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shane.rice\Downloads\"/>
    </mc:Choice>
  </mc:AlternateContent>
  <xr:revisionPtr revIDLastSave="0" documentId="8_{BD35CBA0-EBD9-47F1-8A81-623070C6F3E0}" xr6:coauthVersionLast="36" xr6:coauthVersionMax="36" xr10:uidLastSave="{00000000-0000-0000-0000-000000000000}"/>
  <bookViews>
    <workbookView xWindow="0" yWindow="0" windowWidth="19200" windowHeight="6930" tabRatio="855" xr2:uid="{00000000-000D-0000-FFFF-FFFF00000000}"/>
  </bookViews>
  <sheets>
    <sheet name="Kindergarten" sheetId="1" r:id="rId1"/>
    <sheet name="1st" sheetId="6" r:id="rId2"/>
    <sheet name="2nd" sheetId="5" r:id="rId3"/>
    <sheet name="3rd" sheetId="4" r:id="rId4"/>
    <sheet name="4th" sheetId="3" r:id="rId5"/>
    <sheet name="5th" sheetId="2" r:id="rId6"/>
    <sheet name="Pricing Summary" sheetId="8" r:id="rId7"/>
    <sheet name="Teacher Emails" sheetId="7" r:id="rId8"/>
  </sheets>
  <calcPr calcId="191029"/>
</workbook>
</file>

<file path=xl/calcChain.xml><?xml version="1.0" encoding="utf-8"?>
<calcChain xmlns="http://schemas.openxmlformats.org/spreadsheetml/2006/main">
  <c r="C24" i="8" l="1"/>
  <c r="C20" i="8"/>
  <c r="C16" i="8"/>
  <c r="C12" i="8"/>
  <c r="C8" i="8"/>
  <c r="C4" i="8"/>
  <c r="B22" i="8" l="1"/>
  <c r="B18" i="8"/>
  <c r="B14" i="8"/>
  <c r="B10" i="8"/>
  <c r="B6" i="8"/>
  <c r="B2" i="8"/>
</calcChain>
</file>

<file path=xl/sharedStrings.xml><?xml version="1.0" encoding="utf-8"?>
<sst xmlns="http://schemas.openxmlformats.org/spreadsheetml/2006/main" count="611" uniqueCount="254">
  <si>
    <t>PTA</t>
  </si>
  <si>
    <t>Over the ear Headphones</t>
  </si>
  <si>
    <t>Ream of Paper</t>
  </si>
  <si>
    <t>SchoolKidz</t>
  </si>
  <si>
    <t>Quantity</t>
  </si>
  <si>
    <t>Brand</t>
  </si>
  <si>
    <t>Description</t>
  </si>
  <si>
    <t>Notes</t>
  </si>
  <si>
    <t>1 St</t>
  </si>
  <si>
    <t>Hasbro</t>
  </si>
  <si>
    <t>Play-Doh, 4 oz. Can, Assorted Colors, 4/Set</t>
  </si>
  <si>
    <t>1 Ea</t>
  </si>
  <si>
    <t>Personal Care</t>
  </si>
  <si>
    <t>ORM-D-Hand Sanitizer, Antibacterial, Gel, Pump, 8oz.</t>
  </si>
  <si>
    <t>Elmer's</t>
  </si>
  <si>
    <t>Glue, School, Elmer's Washable, 4 oz., White</t>
  </si>
  <si>
    <t>12 Ea</t>
  </si>
  <si>
    <t>Glue Stick, Elmer's Washable, Purple, Dries Clear, .21 oz.</t>
  </si>
  <si>
    <t>Composition Book, Marble Cover, WR, 100 Sheets, Red</t>
  </si>
  <si>
    <t>Composition Book, Marble Cover, WR, 100 Sheets, Yellow</t>
  </si>
  <si>
    <t>CLI/LiquiMark</t>
  </si>
  <si>
    <t>Marker, Dry Erase, Chisel Tip, Low Odor, Black</t>
  </si>
  <si>
    <t>2 Ea</t>
  </si>
  <si>
    <t>Papermate</t>
  </si>
  <si>
    <t>Eraser, Pink Pearl, Large</t>
  </si>
  <si>
    <t>4 Ea</t>
  </si>
  <si>
    <t>Ticonderoga</t>
  </si>
  <si>
    <t>Pencil, Beginner, 'My 1st' #2, w/Eraser, 13/32" Diameter, Each</t>
  </si>
  <si>
    <t>MVP/Staples</t>
  </si>
  <si>
    <t>Pencil Box, Plastic, 8.25" x 5.25" x 2", Asst.</t>
  </si>
  <si>
    <t>5 Bx</t>
  </si>
  <si>
    <t>Crayola</t>
  </si>
  <si>
    <t>Crayons, Crayola, Tuck Box, 24/Box</t>
  </si>
  <si>
    <t>2 Bx</t>
  </si>
  <si>
    <t>Scotties</t>
  </si>
  <si>
    <t>Facial Tissue, 'Scotties', Hypo-Allergenic, 185 Ct.</t>
  </si>
  <si>
    <t>3 Ea</t>
  </si>
  <si>
    <t>Cleancut/Rockli</t>
  </si>
  <si>
    <t>Wipes, Disinfect, Bleach Free, 35+ Ct.</t>
  </si>
  <si>
    <t>1 Pr</t>
  </si>
  <si>
    <t>Fiskars</t>
  </si>
  <si>
    <t>Scissors, 'For Kids', 5", Blunt Tip, Latex Free, Asst.</t>
  </si>
  <si>
    <t>1 Bx</t>
  </si>
  <si>
    <t>Donovan/Rocklin</t>
  </si>
  <si>
    <t>Wipes, Baby, w/Aloe, Soft Scented, Tub, 80 Ct.</t>
  </si>
  <si>
    <t>Storage Bags, Economy Zip, Gallon, 15 Ct.</t>
  </si>
  <si>
    <t>Storage Bags, Economy Zip, Quart, 25 Ct.</t>
  </si>
  <si>
    <t>Over The Head headphones</t>
  </si>
  <si>
    <t>Ream of Paper, delivered mid-year</t>
  </si>
  <si>
    <t>Notes:</t>
  </si>
  <si>
    <t xml:space="preserve">Composition Book, Marble Cover, WR, 100 Sheets, Red </t>
  </si>
  <si>
    <t xml:space="preserve">Marker, Dry Erase, Chisel Tip, Low Odor, Black </t>
  </si>
  <si>
    <t xml:space="preserve">Crayons, Crayola, Tuck Box, 24/Box </t>
  </si>
  <si>
    <t xml:space="preserve">Facial Tissue, 'Scotties', Hypo-Allergenic, 185 Ct. </t>
  </si>
  <si>
    <t xml:space="preserve">Storage Bags, Economy Zip, Gallon, 15 Ct. </t>
  </si>
  <si>
    <t xml:space="preserve">Storage Bags, Economy Zip, Quart, 25 Ct. </t>
  </si>
  <si>
    <t>Over the head headphones</t>
  </si>
  <si>
    <t xml:space="preserve">Pencil Case, 3-Hole, 10" x 7", Mesh Front, Asst. </t>
  </si>
  <si>
    <t xml:space="preserve">Notebooks, Spiral, 5Pk, WR, 70Ct, Be/Rd/Gn/Yw/Pur </t>
  </si>
  <si>
    <t xml:space="preserve">Eraser, Pink, Large, Latex Free </t>
  </si>
  <si>
    <t xml:space="preserve">Pencils, Colored, 7", Sharpened, 12/Set </t>
  </si>
  <si>
    <t xml:space="preserve">Glue Stick, Washable, White, .26 oz. </t>
  </si>
  <si>
    <t xml:space="preserve">Markers, Washable, Classic Colors, Wide Tip, 8/Set </t>
  </si>
  <si>
    <t xml:space="preserve">Crayons, 24 Count </t>
  </si>
  <si>
    <t xml:space="preserve">Scissors, 5", Pointed Tip, Latex Free, Asst. </t>
  </si>
  <si>
    <t xml:space="preserve">Marker, Sharpie, Fine Point, Black </t>
  </si>
  <si>
    <t xml:space="preserve">Glue, Washable, 4 oz., White </t>
  </si>
  <si>
    <t xml:space="preserve">Pencils, #2, Ticonderoga, Sharpened, Dz. </t>
  </si>
  <si>
    <t xml:space="preserve">Composition Book, Marble Cover, WR, 100 Sheets, BLK </t>
  </si>
  <si>
    <t xml:space="preserve">Index Cards, 3" x 5", Ruled, 100/Pk, White </t>
  </si>
  <si>
    <t xml:space="preserve">Stick On Notes, 3" x 3", Yellow,100 Sht/Pd </t>
  </si>
  <si>
    <t xml:space="preserve">Highlighter, Chisel Tip, Yellow, w/Pkt Clip </t>
  </si>
  <si>
    <t xml:space="preserve">Folder, 2 Pocket, 14 Pt., Red </t>
  </si>
  <si>
    <t xml:space="preserve">Folder, 2 Pocket, 14 Pt., Green </t>
  </si>
  <si>
    <t xml:space="preserve">Highlighter, Chisel Tip, Pink </t>
  </si>
  <si>
    <t xml:space="preserve">Pencil Box, Plastic, 8.25" x 5.25" x 2", Asst. </t>
  </si>
  <si>
    <t xml:space="preserve">Scissors, 5", Blunt Tip, Latex Free, Asst. </t>
  </si>
  <si>
    <t>Avery/Kleer-Fax</t>
  </si>
  <si>
    <t xml:space="preserve">Dividers, 3 Ring, 5-Tab, 11" x 8.5", Asst. </t>
  </si>
  <si>
    <t xml:space="preserve">Folder, Poly, 2 Pocket, Blue </t>
  </si>
  <si>
    <t xml:space="preserve">Composition Book, Marble Cover, WR, 100 Sheets, Blue </t>
  </si>
  <si>
    <t xml:space="preserve">Composition Book, Marble Cover, WR, 100 Sheets, GRN </t>
  </si>
  <si>
    <t>SchoolKidz Kindergarten Supply Kit</t>
  </si>
  <si>
    <t>SchoolKidz First Grade Supply Kit</t>
  </si>
  <si>
    <t xml:space="preserve">SchoolKidz     </t>
  </si>
  <si>
    <t xml:space="preserve">Papermate      </t>
  </si>
  <si>
    <t xml:space="preserve">CLI            </t>
  </si>
  <si>
    <t xml:space="preserve">CLI/Maped      </t>
  </si>
  <si>
    <t xml:space="preserve">Dixon          </t>
  </si>
  <si>
    <t xml:space="preserve">Clorox         </t>
  </si>
  <si>
    <t xml:space="preserve">C-Line         </t>
  </si>
  <si>
    <t xml:space="preserve">Scotties       </t>
  </si>
  <si>
    <t xml:space="preserve">CLI/LiquiMark  </t>
  </si>
  <si>
    <t xml:space="preserve">Maped/Westcott </t>
  </si>
  <si>
    <t>SchoolKidz Third Grade Supply Kit</t>
  </si>
  <si>
    <t>SchoolKidz Second Grade Supply Kit</t>
  </si>
  <si>
    <t xml:space="preserve">Esselte        </t>
  </si>
  <si>
    <t xml:space="preserve">Cline          </t>
  </si>
  <si>
    <t xml:space="preserve">MVP/Staples    </t>
  </si>
  <si>
    <t xml:space="preserve">Sargent Art    </t>
  </si>
  <si>
    <t xml:space="preserve">Prang          </t>
  </si>
  <si>
    <t xml:space="preserve">Highland/SPLS  </t>
  </si>
  <si>
    <t xml:space="preserve">1 Ea       </t>
  </si>
  <si>
    <t xml:space="preserve">Wilson Jones   </t>
  </si>
  <si>
    <t xml:space="preserve">Crayola        </t>
  </si>
  <si>
    <t xml:space="preserve">Sharpie        </t>
  </si>
  <si>
    <t>School Kidz Fourth Grade Supply Kit</t>
  </si>
  <si>
    <t xml:space="preserve">1 Pk       </t>
  </si>
  <si>
    <t xml:space="preserve">2 Ea       </t>
  </si>
  <si>
    <t xml:space="preserve">Folder, Poly, 2 Pocket, Red </t>
  </si>
  <si>
    <t xml:space="preserve">Folder, Poly, 2 Pocket, w/Prong, Yellow </t>
  </si>
  <si>
    <t xml:space="preserve">Folder, Poly, 2 Pocket, w/Prong, Blue </t>
  </si>
  <si>
    <t xml:space="preserve">4 Ea       </t>
  </si>
  <si>
    <t xml:space="preserve">Eraser, Pink Pearl, Large </t>
  </si>
  <si>
    <t xml:space="preserve">10 Ea       </t>
  </si>
  <si>
    <t xml:space="preserve">1 Bx       </t>
  </si>
  <si>
    <t xml:space="preserve">1 St       </t>
  </si>
  <si>
    <t xml:space="preserve">Filler Paper, Wide Rule, 10.5" x 8", 100/Pk </t>
  </si>
  <si>
    <t xml:space="preserve">1 Pr       </t>
  </si>
  <si>
    <t xml:space="preserve">2 Pk       </t>
  </si>
  <si>
    <t xml:space="preserve">2 Bx       </t>
  </si>
  <si>
    <t xml:space="preserve">3 Bx       </t>
  </si>
  <si>
    <t xml:space="preserve">Wipes, Disinfecting, Flex Pack, 70 Ct </t>
  </si>
  <si>
    <t xml:space="preserve">Dividers, 3 Ring, 8-Tab, 11" x 8.5", Asst. </t>
  </si>
  <si>
    <t xml:space="preserve">3 Ea       </t>
  </si>
  <si>
    <t xml:space="preserve">15 Ea       </t>
  </si>
  <si>
    <t xml:space="preserve">Folder, 2 Pocket, 14 Pt., Yellow </t>
  </si>
  <si>
    <t xml:space="preserve">3 Dz       </t>
  </si>
  <si>
    <t xml:space="preserve">8 Ea       </t>
  </si>
  <si>
    <t>SchoolKidz Fifth Grade Supply Kit</t>
  </si>
  <si>
    <t xml:space="preserve">CLI/Staples    </t>
  </si>
  <si>
    <t xml:space="preserve">4 Dz       </t>
  </si>
  <si>
    <t xml:space="preserve">Folder, Poly, 2 Pocket, Green </t>
  </si>
  <si>
    <t xml:space="preserve">Highlighter, Chisel Tip, Orange </t>
  </si>
  <si>
    <t xml:space="preserve">Elmer's        </t>
  </si>
  <si>
    <t xml:space="preserve">Glue, School, Elmer's Washable, 4 oz., White </t>
  </si>
  <si>
    <t xml:space="preserve">2 Dz       </t>
  </si>
  <si>
    <t xml:space="preserve">12 Ea       </t>
  </si>
  <si>
    <t>CLI</t>
  </si>
  <si>
    <t>Highlighter, Chisel Tip, Green</t>
  </si>
  <si>
    <t>Change binder size to 1 1/2 inch or 1 inch</t>
  </si>
  <si>
    <t xml:space="preserve">Storage Bags, Economy Zip, Sandwich, 50 Ct. </t>
  </si>
  <si>
    <t>mary.renfrowbrown@evsck12.com</t>
  </si>
  <si>
    <t>Grade</t>
  </si>
  <si>
    <t>Teacher</t>
  </si>
  <si>
    <t>Email</t>
  </si>
  <si>
    <t>K</t>
  </si>
  <si>
    <t>1st</t>
  </si>
  <si>
    <t>2nd</t>
  </si>
  <si>
    <t>3rd</t>
  </si>
  <si>
    <t>4th</t>
  </si>
  <si>
    <t>5th</t>
  </si>
  <si>
    <t>Mrs. Parmely</t>
  </si>
  <si>
    <t>Mr. Medcalf</t>
  </si>
  <si>
    <t>Mrs. Shouse</t>
  </si>
  <si>
    <t>Andrea.Steele@evsck12.com,</t>
  </si>
  <si>
    <t>mark.jorgensen@evsck12.com,</t>
  </si>
  <si>
    <t>susan.lombard@evsck12.com,</t>
  </si>
  <si>
    <t>Adam.Wilson@evsck12.com,</t>
  </si>
  <si>
    <t>carrie.ferguson@evsck12.com</t>
  </si>
  <si>
    <t>Ms. Duff</t>
  </si>
  <si>
    <t>Mrs. Hawes</t>
  </si>
  <si>
    <t>Mrs. Rice</t>
  </si>
  <si>
    <t>Mrs. Stowe</t>
  </si>
  <si>
    <t>Mrs. Waller</t>
  </si>
  <si>
    <t>martha.lofthouse@evsck12.com,</t>
  </si>
  <si>
    <t>molly.lowe@evsck12.com,</t>
  </si>
  <si>
    <t>ann.mckinney@evsck12.com,</t>
  </si>
  <si>
    <t>elizabeth.wilson@evsck12.com</t>
  </si>
  <si>
    <t>Mrs. Hagan</t>
  </si>
  <si>
    <t>Mrs. Lofthouse</t>
  </si>
  <si>
    <t>Mrs. Lombard</t>
  </si>
  <si>
    <t>Ms. Lowe</t>
  </si>
  <si>
    <t>Ms. McKinney</t>
  </si>
  <si>
    <t>Mrs. Tucker</t>
  </si>
  <si>
    <t>Ms. Wilson</t>
  </si>
  <si>
    <t>Laura.Tucker@evsck12.com</t>
  </si>
  <si>
    <t>Natalie.Bowman@evsck12.com,</t>
  </si>
  <si>
    <t>amanda.randolph@evsck12.com</t>
  </si>
  <si>
    <t>Mrs. Bowman</t>
  </si>
  <si>
    <t>Mrs. Steele</t>
  </si>
  <si>
    <t>Ms. Randolph</t>
  </si>
  <si>
    <t>Ms. Ferguson</t>
  </si>
  <si>
    <t>Mrs. Beckham</t>
  </si>
  <si>
    <t>Mr. Wilson</t>
  </si>
  <si>
    <t>Mr. Jorgensen</t>
  </si>
  <si>
    <t>connie.wedding@evsck12.com,</t>
  </si>
  <si>
    <t>Mathew.Medcalf@evsck12.com,</t>
  </si>
  <si>
    <t>april.shouse@evsck12.com,</t>
  </si>
  <si>
    <t>samantha.wildhaber@evsck12.com</t>
  </si>
  <si>
    <t>Mrs. Wedding</t>
  </si>
  <si>
    <t>Ms. Wildhaber</t>
  </si>
  <si>
    <t>Shane.Rice@evsck12.com,</t>
  </si>
  <si>
    <t>maureen.waller@evsck12.com,</t>
  </si>
  <si>
    <t>cheryl.hawes@evsck12.com,</t>
  </si>
  <si>
    <t>Andrea.Stowe@evsck12.com,</t>
  </si>
  <si>
    <t>Alie.Duff@evsck12.com</t>
  </si>
  <si>
    <t>makaila.blackburn@evsck12.com,</t>
  </si>
  <si>
    <t>abbie.dennison@evsck12.com,</t>
  </si>
  <si>
    <t>cynthia.webb@evsck12.com,</t>
  </si>
  <si>
    <t>brooke.penrod@evsck12.com,</t>
  </si>
  <si>
    <t>lara.obryan@evsck12.com</t>
  </si>
  <si>
    <t>Mrs. Blackburn</t>
  </si>
  <si>
    <t>Mrs. Dennison</t>
  </si>
  <si>
    <t>Mrs. Webb</t>
  </si>
  <si>
    <t>Mrs. Penrod</t>
  </si>
  <si>
    <t>Mrs. O'Bryan</t>
  </si>
  <si>
    <t>Zip Pencil Pouch</t>
  </si>
  <si>
    <t>Approved Date:</t>
  </si>
  <si>
    <t>Roll of Paper Towels</t>
  </si>
  <si>
    <t xml:space="preserve">24 Ea       </t>
  </si>
  <si>
    <t>Yellow Highlighters</t>
  </si>
  <si>
    <t xml:space="preserve">1 Dz       </t>
  </si>
  <si>
    <t xml:space="preserve">4 Pk       </t>
  </si>
  <si>
    <t xml:space="preserve">Storage Bags, Economy Zip, sandwich 50 Ct. </t>
  </si>
  <si>
    <t>Dry Erase Eraser</t>
  </si>
  <si>
    <t>Wipes, Disinfecting</t>
  </si>
  <si>
    <t xml:space="preserve">Approved by: </t>
  </si>
  <si>
    <r>
      <t>Binder, 3 Ring, Heavy Duty, View,</t>
    </r>
    <r>
      <rPr>
        <strike/>
        <sz val="12"/>
        <color rgb="FFFF0000"/>
        <rFont val="Arial"/>
        <family val="2"/>
      </rPr>
      <t xml:space="preserve"> 2</t>
    </r>
    <r>
      <rPr>
        <sz val="12"/>
        <color rgb="FF000000"/>
        <rFont val="Arial"/>
        <family val="2"/>
      </rPr>
      <t xml:space="preserve"> </t>
    </r>
    <r>
      <rPr>
        <sz val="12"/>
        <color rgb="FFFF0000"/>
        <rFont val="Arial"/>
        <family val="2"/>
      </rPr>
      <t>1 or 1 1/2</t>
    </r>
    <r>
      <rPr>
        <sz val="12"/>
        <color rgb="FF000000"/>
        <rFont val="Arial"/>
        <family val="2"/>
      </rPr>
      <t xml:space="preserve"> ", White </t>
    </r>
  </si>
  <si>
    <t>Total Cost</t>
  </si>
  <si>
    <t>Subtotal</t>
  </si>
  <si>
    <t>Qty</t>
  </si>
  <si>
    <t>Supplier</t>
  </si>
  <si>
    <t>Kindergarten</t>
  </si>
  <si>
    <t>Kindergarten Supply Kit:</t>
  </si>
  <si>
    <t>First Grade</t>
  </si>
  <si>
    <t>First Grade Supply Kit:</t>
  </si>
  <si>
    <t>Second Grade</t>
  </si>
  <si>
    <t>Second Grade Supply Kit:</t>
  </si>
  <si>
    <t>Third Grade</t>
  </si>
  <si>
    <t>Third Grade Supply Kit:</t>
  </si>
  <si>
    <t>Fourth Grade</t>
  </si>
  <si>
    <t>Fourth Grade Supply Kit:</t>
  </si>
  <si>
    <t>Fifth Grade</t>
  </si>
  <si>
    <t>Fifth Grade Supply Kit:</t>
  </si>
  <si>
    <t>Mrs. Reed</t>
  </si>
  <si>
    <t>Mrs.Didmzio</t>
  </si>
  <si>
    <t>Mrs. Gmutza</t>
  </si>
  <si>
    <t>sarah.gmutza@evsck12.com</t>
  </si>
  <si>
    <t>kristin.reed@evsck12.com</t>
  </si>
  <si>
    <t>kathleen.didomizio@evsc.com</t>
  </si>
  <si>
    <t>stacy.beckham@evsck12.com</t>
  </si>
  <si>
    <t>celcia.goedde@evsck12.com</t>
  </si>
  <si>
    <t>2023-2023 Pricing</t>
  </si>
  <si>
    <t>$6-7 each new pricing (TBD by office)</t>
  </si>
  <si>
    <t>$3 each</t>
  </si>
  <si>
    <t>Binder, 3 Ring, Heavy Duty, View, 1.5", Clear</t>
  </si>
  <si>
    <t>Pencil Box, Plastic, 8.25" x 5.25" x 2", Asst. - No Lock</t>
  </si>
  <si>
    <t xml:space="preserve">Markers, Dry Erase, Chisel, Low Odor, Asst. 8/Pk </t>
  </si>
  <si>
    <t xml:space="preserve">Binder, 3 Ring, Economy, 1", Black </t>
  </si>
  <si>
    <t xml:space="preserve">Folders, Poly, 2 Pocket, 1Pk, Be/Rd </t>
  </si>
  <si>
    <t xml:space="preserve">Markers, Dry Erase, Chisel, Low Odor, Asst. 4/Pk </t>
  </si>
  <si>
    <t>NO Handsanitzer! We have plenty!</t>
  </si>
  <si>
    <t>$3 each *Better headphones if possible!!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</si>
</sst>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30" x14ac:knownFonts="1">
    <font>
      <sz val="10"/>
      <color rgb="FF000000"/>
      <name val="Arial"/>
    </font>
    <font>
      <sz val="18"/>
      <color rgb="FF99999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11"/>
      <color rgb="FF222222"/>
      <name val="Arial"/>
      <family val="2"/>
    </font>
    <font>
      <b/>
      <sz val="10"/>
      <color rgb="FF000000"/>
      <name val="Arial"/>
      <family val="2"/>
    </font>
    <font>
      <strike/>
      <sz val="12"/>
      <color rgb="FFFF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7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/>
    <xf numFmtId="10" fontId="2" fillId="0" borderId="0" xfId="0" applyNumberFormat="1" applyFont="1" applyAlignme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0" fontId="12" fillId="0" borderId="1" xfId="0" applyFont="1" applyBorder="1" applyAlignment="1"/>
    <xf numFmtId="0" fontId="3" fillId="0" borderId="1" xfId="0" applyFont="1" applyBorder="1" applyAlignment="1"/>
    <xf numFmtId="0" fontId="14" fillId="0" borderId="1" xfId="0" applyFont="1" applyBorder="1" applyAlignment="1"/>
    <xf numFmtId="0" fontId="15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vertical="top"/>
    </xf>
    <xf numFmtId="164" fontId="9" fillId="0" borderId="0" xfId="0" applyNumberFormat="1" applyFont="1" applyBorder="1" applyAlignment="1">
      <alignment vertical="top"/>
    </xf>
    <xf numFmtId="0" fontId="7" fillId="0" borderId="1" xfId="0" applyFont="1" applyBorder="1" applyAlignment="1"/>
    <xf numFmtId="0" fontId="12" fillId="0" borderId="1" xfId="0" applyFont="1" applyBorder="1" applyAlignment="1">
      <alignment wrapText="1"/>
    </xf>
    <xf numFmtId="0" fontId="17" fillId="0" borderId="1" xfId="0" applyNumberFormat="1" applyFont="1" applyFill="1" applyBorder="1" applyAlignment="1">
      <alignment horizontal="left" vertical="center" wrapText="1" readingOrder="1"/>
    </xf>
    <xf numFmtId="0" fontId="18" fillId="0" borderId="1" xfId="0" applyFont="1" applyFill="1" applyBorder="1" applyAlignment="1"/>
    <xf numFmtId="0" fontId="8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1" xfId="0" applyFont="1" applyBorder="1" applyAlignment="1"/>
    <xf numFmtId="0" fontId="20" fillId="0" borderId="1" xfId="0" applyNumberFormat="1" applyFont="1" applyFill="1" applyBorder="1" applyAlignment="1">
      <alignment horizontal="left" vertical="center" wrapText="1" readingOrder="1"/>
    </xf>
    <xf numFmtId="0" fontId="21" fillId="0" borderId="0" xfId="0" applyFont="1" applyFill="1" applyBorder="1" applyAlignment="1"/>
    <xf numFmtId="0" fontId="19" fillId="0" borderId="0" xfId="0" applyFont="1" applyAlignment="1"/>
    <xf numFmtId="164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5" fillId="2" borderId="1" xfId="0" applyFont="1" applyFill="1" applyBorder="1" applyAlignment="1"/>
    <xf numFmtId="0" fontId="23" fillId="0" borderId="1" xfId="0" applyFont="1" applyBorder="1" applyAlignment="1"/>
    <xf numFmtId="0" fontId="24" fillId="0" borderId="1" xfId="0" applyFont="1" applyBorder="1" applyAlignment="1"/>
    <xf numFmtId="0" fontId="24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/>
    <xf numFmtId="0" fontId="7" fillId="0" borderId="0" xfId="0" applyFont="1" applyAlignment="1"/>
    <xf numFmtId="0" fontId="20" fillId="3" borderId="1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top"/>
    </xf>
    <xf numFmtId="14" fontId="17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6" fontId="27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6" fontId="17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28" fillId="0" borderId="1" xfId="1" applyBorder="1" applyAlignment="1"/>
    <xf numFmtId="0" fontId="28" fillId="0" borderId="1" xfId="1" applyFill="1" applyBorder="1" applyAlignment="1"/>
    <xf numFmtId="0" fontId="29" fillId="0" borderId="0" xfId="0" applyFont="1" applyAlignment="1"/>
    <xf numFmtId="0" fontId="3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1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7" fillId="4" borderId="1" xfId="0" applyFont="1" applyFill="1" applyBorder="1" applyAlignment="1"/>
    <xf numFmtId="0" fontId="3" fillId="4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athleen.didomizio@evsc.com" TargetMode="External"/><Relationship Id="rId2" Type="http://schemas.openxmlformats.org/officeDocument/2006/relationships/hyperlink" Target="mailto:kristin.reed@evsck12.com" TargetMode="External"/><Relationship Id="rId1" Type="http://schemas.openxmlformats.org/officeDocument/2006/relationships/hyperlink" Target="mailto:sarah.gmutza@evsck12.com" TargetMode="External"/><Relationship Id="rId5" Type="http://schemas.openxmlformats.org/officeDocument/2006/relationships/hyperlink" Target="mailto:celcia.goedde@evsck12.com" TargetMode="External"/><Relationship Id="rId4" Type="http://schemas.openxmlformats.org/officeDocument/2006/relationships/hyperlink" Target="mailto:stacy.beckham@evsck12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outlinePr summaryBelow="0" summaryRight="0"/>
  </sheetPr>
  <dimension ref="A1:F22"/>
  <sheetViews>
    <sheetView tabSelected="1" workbookViewId="0">
      <selection activeCell="D4" sqref="D4"/>
    </sheetView>
  </sheetViews>
  <sheetFormatPr defaultColWidth="14.453125" defaultRowHeight="12.5" x14ac:dyDescent="0.25"/>
  <cols>
    <col min="1" max="1" width="17" customWidth="1"/>
    <col min="2" max="2" width="18.26953125" bestFit="1" customWidth="1"/>
    <col min="3" max="3" width="64.81640625" bestFit="1" customWidth="1"/>
    <col min="4" max="4" width="40.81640625" bestFit="1" customWidth="1"/>
    <col min="5" max="5" width="26.453125" bestFit="1" customWidth="1"/>
    <col min="6" max="6" width="59.7265625" customWidth="1"/>
  </cols>
  <sheetData>
    <row r="1" spans="1:6" ht="18" x14ac:dyDescent="0.4">
      <c r="A1" s="69" t="s">
        <v>82</v>
      </c>
      <c r="B1" s="70"/>
      <c r="C1" s="70"/>
      <c r="D1" s="70"/>
      <c r="F1" s="50"/>
    </row>
    <row r="2" spans="1:6" ht="17.5" x14ac:dyDescent="0.35">
      <c r="A2" s="22" t="s">
        <v>4</v>
      </c>
      <c r="B2" s="22" t="s">
        <v>5</v>
      </c>
      <c r="C2" s="22" t="s">
        <v>6</v>
      </c>
      <c r="D2" s="22" t="s">
        <v>7</v>
      </c>
      <c r="F2" s="2"/>
    </row>
    <row r="3" spans="1:6" ht="15.5" x14ac:dyDescent="0.35">
      <c r="A3" s="23" t="s">
        <v>8</v>
      </c>
      <c r="B3" s="23" t="s">
        <v>9</v>
      </c>
      <c r="C3" s="23" t="s">
        <v>10</v>
      </c>
      <c r="D3" s="23"/>
      <c r="F3" s="5"/>
    </row>
    <row r="4" spans="1:6" ht="15.5" x14ac:dyDescent="0.35">
      <c r="A4" s="23" t="s">
        <v>11</v>
      </c>
      <c r="B4" s="23" t="s">
        <v>12</v>
      </c>
      <c r="C4" s="23" t="s">
        <v>13</v>
      </c>
      <c r="D4" s="76" t="s">
        <v>252</v>
      </c>
      <c r="F4" s="5"/>
    </row>
    <row r="5" spans="1:6" ht="15.5" x14ac:dyDescent="0.35">
      <c r="A5" s="23" t="s">
        <v>11</v>
      </c>
      <c r="B5" s="23" t="s">
        <v>14</v>
      </c>
      <c r="C5" s="23" t="s">
        <v>15</v>
      </c>
      <c r="D5" s="23"/>
      <c r="F5" s="5"/>
    </row>
    <row r="6" spans="1:6" ht="15.5" x14ac:dyDescent="0.35">
      <c r="A6" s="23" t="s">
        <v>16</v>
      </c>
      <c r="B6" s="23" t="s">
        <v>14</v>
      </c>
      <c r="C6" s="23" t="s">
        <v>17</v>
      </c>
      <c r="D6" s="23"/>
      <c r="F6" s="5"/>
    </row>
    <row r="7" spans="1:6" ht="15.5" x14ac:dyDescent="0.35">
      <c r="A7" s="23" t="s">
        <v>11</v>
      </c>
      <c r="B7" s="23" t="s">
        <v>3</v>
      </c>
      <c r="C7" s="23" t="s">
        <v>18</v>
      </c>
      <c r="D7" s="23"/>
      <c r="F7" s="5"/>
    </row>
    <row r="8" spans="1:6" ht="15.5" x14ac:dyDescent="0.35">
      <c r="A8" s="23" t="s">
        <v>11</v>
      </c>
      <c r="B8" s="23" t="s">
        <v>3</v>
      </c>
      <c r="C8" s="23" t="s">
        <v>19</v>
      </c>
      <c r="D8" s="23"/>
      <c r="F8" s="5"/>
    </row>
    <row r="9" spans="1:6" ht="15.5" x14ac:dyDescent="0.35">
      <c r="A9" s="23" t="s">
        <v>16</v>
      </c>
      <c r="B9" s="23" t="s">
        <v>20</v>
      </c>
      <c r="C9" s="23" t="s">
        <v>21</v>
      </c>
      <c r="D9" s="23"/>
      <c r="F9" s="5"/>
    </row>
    <row r="10" spans="1:6" ht="15.5" x14ac:dyDescent="0.35">
      <c r="A10" s="23" t="s">
        <v>22</v>
      </c>
      <c r="B10" s="23" t="s">
        <v>23</v>
      </c>
      <c r="C10" s="23" t="s">
        <v>24</v>
      </c>
      <c r="D10" s="23"/>
      <c r="F10" s="5"/>
    </row>
    <row r="11" spans="1:6" ht="15.5" x14ac:dyDescent="0.35">
      <c r="A11" s="23" t="s">
        <v>25</v>
      </c>
      <c r="B11" s="23" t="s">
        <v>26</v>
      </c>
      <c r="C11" s="23" t="s">
        <v>27</v>
      </c>
      <c r="D11" s="23"/>
      <c r="F11" s="5"/>
    </row>
    <row r="12" spans="1:6" ht="15.5" x14ac:dyDescent="0.35">
      <c r="A12" s="23" t="s">
        <v>11</v>
      </c>
      <c r="B12" s="23" t="s">
        <v>28</v>
      </c>
      <c r="C12" s="23" t="s">
        <v>29</v>
      </c>
      <c r="D12" s="23"/>
      <c r="F12" s="5"/>
    </row>
    <row r="13" spans="1:6" ht="15.5" x14ac:dyDescent="0.35">
      <c r="A13" s="23" t="s">
        <v>30</v>
      </c>
      <c r="B13" s="23" t="s">
        <v>31</v>
      </c>
      <c r="C13" s="23" t="s">
        <v>32</v>
      </c>
      <c r="D13" s="23"/>
      <c r="F13" s="5"/>
    </row>
    <row r="14" spans="1:6" ht="15.5" x14ac:dyDescent="0.35">
      <c r="A14" s="23" t="s">
        <v>33</v>
      </c>
      <c r="B14" s="23" t="s">
        <v>34</v>
      </c>
      <c r="C14" s="23" t="s">
        <v>35</v>
      </c>
      <c r="D14" s="23"/>
      <c r="F14" s="5"/>
    </row>
    <row r="15" spans="1:6" ht="15.5" x14ac:dyDescent="0.35">
      <c r="A15" s="23" t="s">
        <v>36</v>
      </c>
      <c r="B15" s="23" t="s">
        <v>37</v>
      </c>
      <c r="C15" s="23" t="s">
        <v>38</v>
      </c>
      <c r="D15" s="23"/>
      <c r="F15" s="5"/>
    </row>
    <row r="16" spans="1:6" ht="15.5" x14ac:dyDescent="0.35">
      <c r="A16" s="23" t="s">
        <v>39</v>
      </c>
      <c r="B16" s="23" t="s">
        <v>40</v>
      </c>
      <c r="C16" s="23" t="s">
        <v>41</v>
      </c>
      <c r="D16" s="23"/>
      <c r="F16" s="5"/>
    </row>
    <row r="17" spans="1:6" ht="15.5" x14ac:dyDescent="0.35">
      <c r="A17" s="23" t="s">
        <v>42</v>
      </c>
      <c r="B17" s="23" t="s">
        <v>43</v>
      </c>
      <c r="C17" s="23" t="s">
        <v>44</v>
      </c>
      <c r="D17" s="23"/>
      <c r="F17" s="5"/>
    </row>
    <row r="18" spans="1:6" ht="15.5" x14ac:dyDescent="0.35">
      <c r="A18" s="23" t="s">
        <v>42</v>
      </c>
      <c r="B18" s="23" t="s">
        <v>3</v>
      </c>
      <c r="C18" s="23" t="s">
        <v>45</v>
      </c>
      <c r="D18" s="23"/>
      <c r="F18" s="5"/>
    </row>
    <row r="19" spans="1:6" ht="15.5" x14ac:dyDescent="0.35">
      <c r="A19" s="23" t="s">
        <v>42</v>
      </c>
      <c r="B19" s="23" t="s">
        <v>3</v>
      </c>
      <c r="C19" s="23" t="s">
        <v>46</v>
      </c>
      <c r="D19" s="23"/>
      <c r="F19" s="5"/>
    </row>
    <row r="20" spans="1:6" ht="15.5" x14ac:dyDescent="0.35">
      <c r="A20" s="24" t="s">
        <v>11</v>
      </c>
      <c r="B20" s="24" t="s">
        <v>0</v>
      </c>
      <c r="C20" s="24" t="s">
        <v>47</v>
      </c>
      <c r="D20" s="75" t="s">
        <v>253</v>
      </c>
      <c r="F20" s="4"/>
    </row>
    <row r="21" spans="1:6" ht="15.5" x14ac:dyDescent="0.35">
      <c r="A21" s="24" t="s">
        <v>11</v>
      </c>
      <c r="B21" s="24" t="s">
        <v>0</v>
      </c>
      <c r="C21" s="24" t="s">
        <v>48</v>
      </c>
      <c r="D21" s="32" t="s">
        <v>244</v>
      </c>
      <c r="F21" s="4"/>
    </row>
    <row r="22" spans="1:6" ht="18" x14ac:dyDescent="0.25">
      <c r="A22" s="7"/>
      <c r="B22" s="7"/>
      <c r="C22" s="7"/>
      <c r="D22" s="7"/>
      <c r="E22" s="6"/>
      <c r="F22" s="6"/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outlinePr summaryBelow="0" summaryRight="0"/>
    <pageSetUpPr fitToPage="1"/>
  </sheetPr>
  <dimension ref="A1:N28"/>
  <sheetViews>
    <sheetView workbookViewId="0">
      <selection activeCell="D24" sqref="D24:D25"/>
    </sheetView>
  </sheetViews>
  <sheetFormatPr defaultColWidth="14.453125" defaultRowHeight="12.5" x14ac:dyDescent="0.25"/>
  <cols>
    <col min="1" max="1" width="18.26953125" bestFit="1" customWidth="1"/>
    <col min="2" max="2" width="17.81640625" bestFit="1" customWidth="1"/>
    <col min="3" max="3" width="59.54296875" bestFit="1" customWidth="1"/>
    <col min="4" max="4" width="45.1796875" bestFit="1" customWidth="1"/>
    <col min="5" max="5" width="31.7265625" bestFit="1" customWidth="1"/>
    <col min="14" max="14" width="59.7265625" customWidth="1"/>
  </cols>
  <sheetData>
    <row r="1" spans="1:14" ht="22.5" x14ac:dyDescent="0.45">
      <c r="A1" s="69" t="s">
        <v>83</v>
      </c>
      <c r="B1" s="70"/>
      <c r="C1" s="70"/>
      <c r="D1" s="70"/>
      <c r="F1" s="1"/>
      <c r="G1" s="1"/>
      <c r="H1" s="1"/>
      <c r="I1" s="1"/>
      <c r="J1" s="6"/>
      <c r="K1" s="6"/>
      <c r="L1" s="6"/>
      <c r="M1" s="6"/>
      <c r="N1" s="6"/>
    </row>
    <row r="2" spans="1:14" ht="18" x14ac:dyDescent="0.35">
      <c r="A2" s="22" t="s">
        <v>4</v>
      </c>
      <c r="B2" s="22" t="s">
        <v>5</v>
      </c>
      <c r="C2" s="22" t="s">
        <v>6</v>
      </c>
      <c r="D2" s="22" t="s">
        <v>7</v>
      </c>
      <c r="F2" s="2"/>
      <c r="G2" s="3"/>
      <c r="H2" s="3"/>
      <c r="I2" s="2"/>
      <c r="J2" s="6"/>
      <c r="K2" s="6"/>
      <c r="L2" s="6"/>
      <c r="M2" s="6"/>
      <c r="N2" s="6"/>
    </row>
    <row r="3" spans="1:14" ht="15.5" x14ac:dyDescent="0.35">
      <c r="A3" s="67" t="s">
        <v>102</v>
      </c>
      <c r="B3" s="67" t="s">
        <v>134</v>
      </c>
      <c r="C3" s="67" t="s">
        <v>135</v>
      </c>
      <c r="D3" s="37"/>
      <c r="F3" s="25"/>
      <c r="G3" s="25"/>
      <c r="H3" s="25"/>
      <c r="I3" s="25"/>
      <c r="J3" s="25"/>
      <c r="K3" s="25"/>
      <c r="L3" s="18"/>
      <c r="M3" s="17"/>
      <c r="N3" s="19"/>
    </row>
    <row r="4" spans="1:14" ht="15.5" x14ac:dyDescent="0.35">
      <c r="A4" s="67" t="s">
        <v>102</v>
      </c>
      <c r="B4" s="67" t="s">
        <v>98</v>
      </c>
      <c r="C4" s="67" t="s">
        <v>75</v>
      </c>
      <c r="D4" s="37"/>
      <c r="F4" s="25"/>
      <c r="G4" s="25"/>
      <c r="H4" s="25"/>
      <c r="I4" s="25"/>
      <c r="J4" s="25"/>
      <c r="K4" s="25"/>
      <c r="L4" s="18"/>
      <c r="M4" s="17"/>
      <c r="N4" s="19"/>
    </row>
    <row r="5" spans="1:14" ht="15.5" x14ac:dyDescent="0.35">
      <c r="A5" s="67" t="s">
        <v>136</v>
      </c>
      <c r="B5" s="67" t="s">
        <v>88</v>
      </c>
      <c r="C5" s="67" t="s">
        <v>67</v>
      </c>
      <c r="D5" s="37"/>
      <c r="E5" s="25"/>
      <c r="F5" s="25"/>
      <c r="G5" s="25"/>
      <c r="H5" s="25"/>
      <c r="I5" s="25"/>
      <c r="J5" s="25"/>
      <c r="K5" s="25"/>
      <c r="L5" s="18"/>
      <c r="M5" s="17"/>
      <c r="N5" s="19"/>
    </row>
    <row r="6" spans="1:14" ht="15.5" x14ac:dyDescent="0.35">
      <c r="A6" s="67" t="s">
        <v>102</v>
      </c>
      <c r="B6" s="67" t="s">
        <v>97</v>
      </c>
      <c r="C6" s="67" t="s">
        <v>79</v>
      </c>
      <c r="D6" s="37"/>
      <c r="E6" s="25"/>
      <c r="F6" s="25"/>
      <c r="G6" s="25"/>
      <c r="H6" s="25"/>
      <c r="I6" s="25"/>
      <c r="J6" s="25"/>
      <c r="K6" s="25"/>
      <c r="L6" s="18"/>
      <c r="M6" s="17"/>
      <c r="N6" s="19"/>
    </row>
    <row r="7" spans="1:14" ht="15.5" x14ac:dyDescent="0.35">
      <c r="A7" s="67" t="s">
        <v>108</v>
      </c>
      <c r="B7" s="67" t="s">
        <v>130</v>
      </c>
      <c r="C7" s="67" t="s">
        <v>59</v>
      </c>
      <c r="D7" s="37"/>
      <c r="E7" s="25"/>
      <c r="F7" s="25"/>
      <c r="G7" s="25"/>
      <c r="H7" s="25"/>
      <c r="I7" s="25"/>
      <c r="J7" s="25"/>
      <c r="K7" s="25"/>
      <c r="L7" s="18"/>
      <c r="M7" s="17"/>
      <c r="N7" s="19"/>
    </row>
    <row r="8" spans="1:14" s="21" customFormat="1" ht="15.5" x14ac:dyDescent="0.35">
      <c r="A8" s="67" t="s">
        <v>118</v>
      </c>
      <c r="B8" s="67" t="s">
        <v>93</v>
      </c>
      <c r="C8" s="67" t="s">
        <v>76</v>
      </c>
      <c r="D8" s="37"/>
      <c r="E8" s="25"/>
      <c r="F8" s="25"/>
      <c r="G8" s="25"/>
      <c r="H8" s="25"/>
      <c r="I8" s="25"/>
      <c r="J8" s="25"/>
      <c r="K8" s="25"/>
      <c r="L8" s="18"/>
      <c r="M8" s="19"/>
      <c r="N8" s="19"/>
    </row>
    <row r="9" spans="1:14" ht="15.5" x14ac:dyDescent="0.35">
      <c r="A9" s="67" t="s">
        <v>210</v>
      </c>
      <c r="B9" s="67" t="s">
        <v>86</v>
      </c>
      <c r="C9" s="67" t="s">
        <v>61</v>
      </c>
      <c r="D9" s="52"/>
      <c r="E9" s="25"/>
      <c r="F9" s="25"/>
      <c r="G9" s="25"/>
      <c r="H9" s="25"/>
      <c r="I9" s="25"/>
      <c r="J9" s="25"/>
      <c r="K9" s="25"/>
      <c r="L9" s="18"/>
      <c r="M9" s="17"/>
      <c r="N9" s="17"/>
    </row>
    <row r="10" spans="1:14" ht="15.5" x14ac:dyDescent="0.35">
      <c r="A10" s="67" t="s">
        <v>121</v>
      </c>
      <c r="B10" s="67" t="s">
        <v>104</v>
      </c>
      <c r="C10" s="67" t="s">
        <v>52</v>
      </c>
      <c r="D10" s="37"/>
      <c r="E10" s="25"/>
      <c r="F10" s="25"/>
      <c r="G10" s="25"/>
      <c r="H10" s="25"/>
      <c r="I10" s="25"/>
      <c r="J10" s="25"/>
      <c r="K10" s="25"/>
      <c r="L10" s="18"/>
      <c r="M10" s="17"/>
      <c r="N10" s="19"/>
    </row>
    <row r="11" spans="1:14" ht="15.5" x14ac:dyDescent="0.35">
      <c r="A11" s="67" t="s">
        <v>121</v>
      </c>
      <c r="B11" s="67" t="s">
        <v>91</v>
      </c>
      <c r="C11" s="67" t="s">
        <v>53</v>
      </c>
      <c r="D11" s="37"/>
      <c r="E11" s="25"/>
      <c r="F11" s="25"/>
      <c r="G11" s="25"/>
      <c r="H11" s="25"/>
      <c r="I11" s="25"/>
      <c r="J11" s="25"/>
      <c r="K11" s="25"/>
      <c r="L11" s="18"/>
      <c r="M11" s="17"/>
      <c r="N11" s="19"/>
    </row>
    <row r="12" spans="1:14" ht="15.5" x14ac:dyDescent="0.35">
      <c r="A12" s="67" t="s">
        <v>116</v>
      </c>
      <c r="B12" s="67" t="s">
        <v>104</v>
      </c>
      <c r="C12" s="67" t="s">
        <v>62</v>
      </c>
      <c r="D12" s="37"/>
      <c r="E12" s="25"/>
      <c r="F12" s="25"/>
      <c r="G12" s="25"/>
      <c r="H12" s="25"/>
      <c r="I12" s="25"/>
      <c r="J12" s="25"/>
      <c r="K12" s="25"/>
      <c r="L12" s="18"/>
      <c r="M12" s="17"/>
      <c r="N12" s="19"/>
    </row>
    <row r="13" spans="1:14" ht="15.5" x14ac:dyDescent="0.35">
      <c r="A13" s="67" t="s">
        <v>137</v>
      </c>
      <c r="B13" s="67" t="s">
        <v>92</v>
      </c>
      <c r="C13" s="67" t="s">
        <v>51</v>
      </c>
      <c r="D13" s="37"/>
      <c r="E13" s="25"/>
      <c r="F13" s="25"/>
      <c r="G13" s="25"/>
      <c r="H13" s="25"/>
      <c r="I13" s="25"/>
      <c r="J13" s="25"/>
      <c r="K13" s="25"/>
      <c r="L13" s="18"/>
      <c r="M13" s="17"/>
      <c r="N13" s="19"/>
    </row>
    <row r="14" spans="1:14" ht="15.5" x14ac:dyDescent="0.35">
      <c r="A14" s="67" t="s">
        <v>102</v>
      </c>
      <c r="B14" s="67" t="s">
        <v>89</v>
      </c>
      <c r="C14" s="67" t="s">
        <v>122</v>
      </c>
      <c r="D14" s="37"/>
      <c r="E14" s="25"/>
      <c r="F14" s="25"/>
      <c r="G14" s="25"/>
      <c r="H14" s="25"/>
      <c r="I14" s="25"/>
      <c r="J14" s="25"/>
      <c r="K14" s="25"/>
      <c r="L14" s="18"/>
      <c r="M14" s="17"/>
      <c r="N14" s="19"/>
    </row>
    <row r="15" spans="1:14" ht="15.5" x14ac:dyDescent="0.35">
      <c r="A15" s="67" t="s">
        <v>102</v>
      </c>
      <c r="B15" s="67" t="s">
        <v>84</v>
      </c>
      <c r="C15" s="67" t="s">
        <v>50</v>
      </c>
      <c r="D15" s="37"/>
      <c r="E15" s="25"/>
      <c r="F15" s="25"/>
      <c r="G15" s="25"/>
      <c r="H15" s="25"/>
      <c r="I15" s="25"/>
      <c r="J15" s="25"/>
      <c r="K15" s="25"/>
      <c r="L15" s="18"/>
      <c r="M15" s="17"/>
      <c r="N15" s="19"/>
    </row>
    <row r="16" spans="1:14" ht="15.5" x14ac:dyDescent="0.35">
      <c r="A16" s="67" t="s">
        <v>102</v>
      </c>
      <c r="B16" s="67" t="s">
        <v>84</v>
      </c>
      <c r="C16" s="67" t="s">
        <v>80</v>
      </c>
      <c r="D16" s="37"/>
      <c r="E16" s="25"/>
      <c r="F16" s="25"/>
      <c r="G16" s="25"/>
      <c r="H16" s="25"/>
      <c r="I16" s="25"/>
      <c r="J16" s="25"/>
      <c r="K16" s="25"/>
      <c r="L16" s="18"/>
      <c r="M16" s="17"/>
      <c r="N16" s="19"/>
    </row>
    <row r="17" spans="1:14" ht="15.5" x14ac:dyDescent="0.35">
      <c r="A17" s="67" t="s">
        <v>102</v>
      </c>
      <c r="B17" s="67" t="s">
        <v>84</v>
      </c>
      <c r="C17" s="67" t="s">
        <v>68</v>
      </c>
      <c r="D17" s="37"/>
      <c r="E17" s="25"/>
      <c r="F17" s="25"/>
      <c r="G17" s="25"/>
      <c r="H17" s="25"/>
      <c r="I17" s="25"/>
      <c r="J17" s="25"/>
      <c r="K17" s="25"/>
      <c r="L17" s="18"/>
      <c r="M17" s="17"/>
      <c r="N17" s="19"/>
    </row>
    <row r="18" spans="1:14" ht="15.5" x14ac:dyDescent="0.35">
      <c r="A18" s="67" t="s">
        <v>102</v>
      </c>
      <c r="B18" s="67" t="s">
        <v>84</v>
      </c>
      <c r="C18" s="67" t="s">
        <v>81</v>
      </c>
      <c r="D18" s="37"/>
      <c r="E18" s="25"/>
      <c r="F18" s="25"/>
      <c r="G18" s="25"/>
      <c r="H18" s="25"/>
      <c r="I18" s="25"/>
      <c r="J18" s="25"/>
      <c r="K18" s="25"/>
      <c r="L18" s="18"/>
      <c r="M18" s="17"/>
      <c r="N18" s="19"/>
    </row>
    <row r="19" spans="1:14" ht="15.5" x14ac:dyDescent="0.35">
      <c r="A19" s="67" t="s">
        <v>112</v>
      </c>
      <c r="B19" s="67" t="s">
        <v>101</v>
      </c>
      <c r="C19" s="67" t="s">
        <v>70</v>
      </c>
      <c r="D19" s="53"/>
      <c r="E19" s="25"/>
      <c r="F19" s="25"/>
      <c r="G19" s="25"/>
      <c r="H19" s="25"/>
      <c r="I19" s="25"/>
      <c r="J19" s="25"/>
      <c r="K19" s="25"/>
      <c r="L19" s="18"/>
      <c r="M19" s="17"/>
      <c r="N19" s="19"/>
    </row>
    <row r="20" spans="1:14" s="42" customFormat="1" ht="15.5" x14ac:dyDescent="0.35">
      <c r="A20" s="67" t="s">
        <v>102</v>
      </c>
      <c r="B20" s="67"/>
      <c r="C20" s="67" t="s">
        <v>209</v>
      </c>
      <c r="D20" s="38"/>
      <c r="E20" s="41"/>
      <c r="F20" s="41"/>
      <c r="G20" s="41"/>
      <c r="H20" s="41"/>
      <c r="I20" s="41"/>
      <c r="J20" s="41"/>
      <c r="K20" s="41"/>
      <c r="L20" s="43"/>
      <c r="M20" s="44"/>
      <c r="N20" s="44"/>
    </row>
    <row r="21" spans="1:14" s="42" customFormat="1" ht="15.5" x14ac:dyDescent="0.35">
      <c r="A21" s="67" t="s">
        <v>22</v>
      </c>
      <c r="B21" s="67"/>
      <c r="C21" s="67" t="s">
        <v>211</v>
      </c>
      <c r="D21" s="38"/>
      <c r="E21" s="41"/>
      <c r="F21" s="41"/>
      <c r="G21" s="41"/>
      <c r="H21" s="41"/>
      <c r="I21" s="41"/>
      <c r="J21" s="41"/>
      <c r="K21" s="41"/>
      <c r="L21" s="43"/>
      <c r="M21" s="44"/>
      <c r="N21" s="44"/>
    </row>
    <row r="22" spans="1:14" ht="15.5" x14ac:dyDescent="0.35">
      <c r="A22" s="67" t="s">
        <v>120</v>
      </c>
      <c r="B22" s="67" t="s">
        <v>84</v>
      </c>
      <c r="C22" s="67" t="s">
        <v>54</v>
      </c>
      <c r="D22" s="37"/>
      <c r="E22" s="25"/>
      <c r="F22" s="25"/>
      <c r="G22" s="25"/>
      <c r="H22" s="25"/>
      <c r="I22" s="25"/>
      <c r="J22" s="25"/>
      <c r="K22" s="25"/>
      <c r="L22" s="18"/>
      <c r="M22" s="17"/>
      <c r="N22" s="17"/>
    </row>
    <row r="23" spans="1:14" ht="15.5" x14ac:dyDescent="0.35">
      <c r="A23" s="67" t="s">
        <v>120</v>
      </c>
      <c r="B23" s="67" t="s">
        <v>84</v>
      </c>
      <c r="C23" s="67" t="s">
        <v>55</v>
      </c>
      <c r="D23" s="37"/>
      <c r="E23" s="25"/>
      <c r="F23" s="25"/>
      <c r="G23" s="25"/>
      <c r="H23" s="25"/>
      <c r="I23" s="25"/>
      <c r="J23" s="25"/>
      <c r="K23" s="25"/>
      <c r="L23" s="18"/>
      <c r="M23" s="17"/>
      <c r="N23" s="17"/>
    </row>
    <row r="24" spans="1:14" ht="15.5" x14ac:dyDescent="0.35">
      <c r="A24" s="32" t="s">
        <v>11</v>
      </c>
      <c r="B24" s="32" t="s">
        <v>0</v>
      </c>
      <c r="C24" s="32" t="s">
        <v>56</v>
      </c>
      <c r="D24" s="32" t="s">
        <v>245</v>
      </c>
      <c r="E24" s="9"/>
      <c r="F24" s="9"/>
      <c r="G24" s="10"/>
      <c r="H24" s="9"/>
      <c r="I24" s="10"/>
      <c r="J24" s="9"/>
      <c r="K24" s="10"/>
      <c r="L24" s="10"/>
      <c r="M24" s="9"/>
      <c r="N24" s="11"/>
    </row>
    <row r="25" spans="1:14" ht="15.5" x14ac:dyDescent="0.35">
      <c r="A25" s="32" t="s">
        <v>36</v>
      </c>
      <c r="B25" s="32" t="s">
        <v>0</v>
      </c>
      <c r="C25" s="32" t="s">
        <v>48</v>
      </c>
      <c r="D25" s="32" t="s">
        <v>244</v>
      </c>
      <c r="E25" s="9"/>
      <c r="F25" s="9"/>
      <c r="G25" s="10"/>
      <c r="H25" s="9"/>
      <c r="I25" s="10"/>
      <c r="J25" s="9"/>
      <c r="K25" s="10"/>
      <c r="L25" s="10"/>
      <c r="M25" s="9"/>
      <c r="N25" s="11"/>
    </row>
    <row r="27" spans="1:14" ht="15.5" x14ac:dyDescent="0.35">
      <c r="A27" s="50" t="s">
        <v>217</v>
      </c>
      <c r="B27" s="50" t="s">
        <v>203</v>
      </c>
    </row>
    <row r="28" spans="1:14" ht="15.5" x14ac:dyDescent="0.35">
      <c r="A28" s="50" t="s">
        <v>208</v>
      </c>
      <c r="B28" s="55">
        <v>44629</v>
      </c>
    </row>
  </sheetData>
  <mergeCells count="1">
    <mergeCell ref="A1:D1"/>
  </mergeCells>
  <pageMargins left="0.7" right="0.7" top="0.75" bottom="0.75" header="0.3" footer="0.3"/>
  <pageSetup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outlinePr summaryBelow="0" summaryRight="0"/>
    <pageSetUpPr fitToPage="1"/>
  </sheetPr>
  <dimension ref="A1:N19"/>
  <sheetViews>
    <sheetView workbookViewId="0">
      <selection activeCell="D18" sqref="D18:D19"/>
    </sheetView>
  </sheetViews>
  <sheetFormatPr defaultColWidth="14.453125" defaultRowHeight="12.5" x14ac:dyDescent="0.25"/>
  <cols>
    <col min="1" max="1" width="16.26953125" bestFit="1" customWidth="1"/>
    <col min="2" max="2" width="18.453125" customWidth="1"/>
    <col min="3" max="3" width="62.81640625" customWidth="1"/>
    <col min="4" max="4" width="59.54296875" customWidth="1"/>
    <col min="5" max="5" width="16.26953125" style="28" bestFit="1" customWidth="1"/>
    <col min="6" max="6" width="59.7265625" style="28" customWidth="1"/>
    <col min="7" max="11" width="14.453125" style="28"/>
  </cols>
  <sheetData>
    <row r="1" spans="1:14" ht="18" x14ac:dyDescent="0.4">
      <c r="A1" s="69" t="s">
        <v>95</v>
      </c>
      <c r="B1" s="70"/>
      <c r="C1" s="70"/>
      <c r="D1" s="70"/>
      <c r="F1" s="27"/>
    </row>
    <row r="2" spans="1:14" ht="18" x14ac:dyDescent="0.4">
      <c r="A2" s="22" t="s">
        <v>4</v>
      </c>
      <c r="B2" s="22" t="s">
        <v>5</v>
      </c>
      <c r="C2" s="22" t="s">
        <v>6</v>
      </c>
      <c r="D2" s="22" t="s">
        <v>49</v>
      </c>
      <c r="F2" s="29"/>
    </row>
    <row r="3" spans="1:14" ht="15.5" x14ac:dyDescent="0.35">
      <c r="A3" s="23" t="s">
        <v>102</v>
      </c>
      <c r="B3" s="23" t="s">
        <v>84</v>
      </c>
      <c r="C3" s="23" t="s">
        <v>249</v>
      </c>
      <c r="D3" s="39"/>
      <c r="F3" s="26"/>
      <c r="G3" s="26"/>
      <c r="H3" s="26"/>
      <c r="I3" s="26"/>
      <c r="J3" s="26"/>
      <c r="K3" s="26"/>
    </row>
    <row r="4" spans="1:14" s="42" customFormat="1" ht="15.5" x14ac:dyDescent="0.35">
      <c r="A4" s="67" t="s">
        <v>115</v>
      </c>
      <c r="B4" s="67" t="s">
        <v>84</v>
      </c>
      <c r="C4" s="67" t="s">
        <v>54</v>
      </c>
      <c r="D4" s="38"/>
      <c r="E4" s="41"/>
      <c r="F4" s="41"/>
      <c r="G4" s="41"/>
      <c r="H4" s="41"/>
      <c r="I4" s="41"/>
      <c r="J4" s="41"/>
      <c r="K4" s="41"/>
      <c r="L4" s="43"/>
      <c r="M4" s="44"/>
      <c r="N4" s="44"/>
    </row>
    <row r="5" spans="1:14" ht="15.5" x14ac:dyDescent="0.35">
      <c r="A5" s="23" t="s">
        <v>108</v>
      </c>
      <c r="B5" s="23" t="s">
        <v>85</v>
      </c>
      <c r="C5" s="23" t="s">
        <v>113</v>
      </c>
      <c r="D5" s="39"/>
      <c r="E5" s="26"/>
      <c r="F5" s="26"/>
      <c r="G5" s="26"/>
      <c r="H5" s="26"/>
      <c r="I5" s="26"/>
      <c r="J5" s="26"/>
      <c r="K5" s="26"/>
    </row>
    <row r="6" spans="1:14" ht="15.5" x14ac:dyDescent="0.35">
      <c r="A6" s="23" t="s">
        <v>102</v>
      </c>
      <c r="B6" s="23" t="s">
        <v>86</v>
      </c>
      <c r="C6" s="23" t="s">
        <v>71</v>
      </c>
      <c r="D6" s="39"/>
      <c r="E6" s="26"/>
      <c r="F6" s="26"/>
      <c r="G6" s="26"/>
      <c r="H6" s="26"/>
      <c r="I6" s="26"/>
      <c r="J6" s="26"/>
      <c r="K6" s="26"/>
    </row>
    <row r="7" spans="1:14" ht="15.5" x14ac:dyDescent="0.35">
      <c r="A7" s="23" t="s">
        <v>102</v>
      </c>
      <c r="B7" s="23" t="s">
        <v>87</v>
      </c>
      <c r="C7" s="23" t="s">
        <v>74</v>
      </c>
      <c r="D7" s="39"/>
      <c r="E7" s="26"/>
      <c r="F7" s="26"/>
      <c r="G7" s="26"/>
      <c r="H7" s="26"/>
      <c r="I7" s="26"/>
      <c r="J7" s="26"/>
      <c r="K7" s="26"/>
    </row>
    <row r="8" spans="1:14" ht="15.5" x14ac:dyDescent="0.35">
      <c r="A8" s="23" t="s">
        <v>212</v>
      </c>
      <c r="B8" s="23" t="s">
        <v>88</v>
      </c>
      <c r="C8" s="23" t="s">
        <v>67</v>
      </c>
      <c r="D8" s="39"/>
      <c r="E8" s="26"/>
      <c r="F8" s="26"/>
      <c r="G8" s="26"/>
      <c r="H8" s="26"/>
      <c r="I8" s="26"/>
      <c r="J8" s="26"/>
      <c r="K8" s="26"/>
    </row>
    <row r="9" spans="1:14" ht="15.5" x14ac:dyDescent="0.35">
      <c r="A9" s="23" t="s">
        <v>108</v>
      </c>
      <c r="B9" s="23" t="s">
        <v>89</v>
      </c>
      <c r="C9" s="23" t="s">
        <v>122</v>
      </c>
      <c r="D9" s="39"/>
      <c r="E9" s="26"/>
      <c r="F9" s="26"/>
      <c r="G9" s="26"/>
      <c r="H9" s="26"/>
      <c r="I9" s="26"/>
      <c r="J9" s="26"/>
      <c r="K9" s="26"/>
    </row>
    <row r="10" spans="1:14" ht="15.5" x14ac:dyDescent="0.35">
      <c r="A10" s="23" t="s">
        <v>107</v>
      </c>
      <c r="B10" s="23" t="s">
        <v>90</v>
      </c>
      <c r="C10" s="23" t="s">
        <v>250</v>
      </c>
      <c r="D10" s="39"/>
      <c r="E10" s="26"/>
      <c r="F10" s="26"/>
      <c r="G10" s="26"/>
      <c r="H10" s="26"/>
      <c r="I10" s="26"/>
      <c r="J10" s="26"/>
      <c r="K10" s="26"/>
    </row>
    <row r="11" spans="1:14" ht="15.5" x14ac:dyDescent="0.35">
      <c r="A11" s="23" t="s">
        <v>102</v>
      </c>
      <c r="B11" s="23" t="s">
        <v>84</v>
      </c>
      <c r="C11" s="23" t="s">
        <v>68</v>
      </c>
      <c r="D11" s="39"/>
      <c r="E11" s="26"/>
      <c r="F11" s="26"/>
      <c r="G11" s="26"/>
      <c r="H11" s="26"/>
      <c r="I11" s="26"/>
      <c r="J11" s="26"/>
      <c r="K11" s="26"/>
    </row>
    <row r="12" spans="1:14" ht="15.5" x14ac:dyDescent="0.35">
      <c r="A12" s="23" t="s">
        <v>120</v>
      </c>
      <c r="B12" s="23" t="s">
        <v>84</v>
      </c>
      <c r="C12" s="23" t="s">
        <v>63</v>
      </c>
      <c r="D12" s="39"/>
      <c r="E12" s="26"/>
      <c r="F12" s="26"/>
      <c r="G12" s="26"/>
      <c r="H12" s="26"/>
      <c r="I12" s="26"/>
      <c r="J12" s="26"/>
      <c r="K12" s="26"/>
    </row>
    <row r="13" spans="1:14" ht="15.5" x14ac:dyDescent="0.35">
      <c r="A13" s="23" t="s">
        <v>112</v>
      </c>
      <c r="B13" s="23" t="s">
        <v>86</v>
      </c>
      <c r="C13" s="23" t="s">
        <v>61</v>
      </c>
      <c r="D13" s="23"/>
      <c r="E13" s="26"/>
      <c r="F13" s="26"/>
      <c r="G13" s="26"/>
      <c r="H13" s="26"/>
      <c r="I13" s="26"/>
      <c r="J13" s="26"/>
      <c r="K13" s="26"/>
    </row>
    <row r="14" spans="1:14" ht="15.5" x14ac:dyDescent="0.35">
      <c r="A14" s="23" t="s">
        <v>115</v>
      </c>
      <c r="B14" s="23" t="s">
        <v>91</v>
      </c>
      <c r="C14" s="23" t="s">
        <v>53</v>
      </c>
      <c r="D14" s="23"/>
      <c r="E14" s="26"/>
      <c r="F14" s="26"/>
      <c r="G14" s="26"/>
      <c r="H14" s="26"/>
      <c r="I14" s="26"/>
      <c r="J14" s="26"/>
      <c r="K14" s="26"/>
    </row>
    <row r="15" spans="1:14" ht="15.5" x14ac:dyDescent="0.35">
      <c r="A15" s="23" t="s">
        <v>213</v>
      </c>
      <c r="B15" s="23" t="s">
        <v>92</v>
      </c>
      <c r="C15" s="23" t="s">
        <v>251</v>
      </c>
      <c r="D15" s="39"/>
      <c r="E15" s="26"/>
      <c r="F15" s="26"/>
      <c r="G15" s="26"/>
      <c r="H15" s="26"/>
      <c r="I15" s="26"/>
      <c r="J15" s="26"/>
      <c r="K15" s="26"/>
    </row>
    <row r="16" spans="1:14" ht="15.5" x14ac:dyDescent="0.35">
      <c r="A16" s="23" t="s">
        <v>118</v>
      </c>
      <c r="B16" s="23" t="s">
        <v>93</v>
      </c>
      <c r="C16" s="23" t="s">
        <v>76</v>
      </c>
      <c r="D16" s="23"/>
      <c r="E16" s="26"/>
      <c r="F16" s="26"/>
      <c r="G16" s="26"/>
      <c r="H16" s="26"/>
      <c r="I16" s="26"/>
      <c r="J16" s="26"/>
      <c r="K16" s="26"/>
    </row>
    <row r="17" spans="1:14" s="42" customFormat="1" ht="15.5" x14ac:dyDescent="0.35">
      <c r="A17" s="67" t="s">
        <v>102</v>
      </c>
      <c r="B17" s="67" t="s">
        <v>98</v>
      </c>
      <c r="C17" s="67" t="s">
        <v>75</v>
      </c>
      <c r="D17" s="38"/>
      <c r="E17" s="41"/>
      <c r="F17" s="41"/>
      <c r="G17" s="41"/>
      <c r="H17" s="41"/>
      <c r="I17" s="41"/>
      <c r="J17" s="41"/>
      <c r="K17" s="41"/>
      <c r="L17" s="43"/>
      <c r="M17" s="44"/>
      <c r="N17" s="44"/>
    </row>
    <row r="18" spans="1:14" s="20" customFormat="1" ht="15.5" x14ac:dyDescent="0.35">
      <c r="A18" s="32" t="s">
        <v>11</v>
      </c>
      <c r="B18" s="32" t="s">
        <v>0</v>
      </c>
      <c r="C18" s="32" t="s">
        <v>56</v>
      </c>
      <c r="D18" s="32" t="s">
        <v>245</v>
      </c>
      <c r="E18" s="30"/>
      <c r="F18" s="30"/>
      <c r="G18" s="31"/>
      <c r="H18" s="30"/>
      <c r="I18" s="31"/>
      <c r="J18" s="30"/>
      <c r="K18" s="31"/>
      <c r="L18" s="10"/>
      <c r="M18" s="11"/>
      <c r="N18" s="11"/>
    </row>
    <row r="19" spans="1:14" s="20" customFormat="1" ht="15.5" x14ac:dyDescent="0.35">
      <c r="A19" s="32" t="s">
        <v>36</v>
      </c>
      <c r="B19" s="32" t="s">
        <v>0</v>
      </c>
      <c r="C19" s="32" t="s">
        <v>48</v>
      </c>
      <c r="D19" s="32" t="s">
        <v>244</v>
      </c>
      <c r="E19" s="30"/>
      <c r="F19" s="30"/>
      <c r="G19" s="31"/>
      <c r="H19" s="30"/>
      <c r="I19" s="31"/>
      <c r="J19" s="30"/>
      <c r="K19" s="31"/>
      <c r="L19" s="10"/>
      <c r="M19" s="11"/>
      <c r="N19" s="11"/>
    </row>
  </sheetData>
  <mergeCells count="1">
    <mergeCell ref="A1:D1"/>
  </mergeCells>
  <pageMargins left="0.25" right="0.25" top="0.75" bottom="0.75" header="0.3" footer="0.3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outlinePr summaryBelow="0" summaryRight="0"/>
    <pageSetUpPr fitToPage="1"/>
  </sheetPr>
  <dimension ref="A1:F26"/>
  <sheetViews>
    <sheetView workbookViewId="0">
      <selection activeCell="B26" sqref="B26"/>
    </sheetView>
  </sheetViews>
  <sheetFormatPr defaultColWidth="14.453125" defaultRowHeight="12.5" x14ac:dyDescent="0.25"/>
  <cols>
    <col min="1" max="1" width="15.7265625" bestFit="1" customWidth="1"/>
    <col min="2" max="2" width="20.54296875" customWidth="1"/>
    <col min="3" max="3" width="59.1796875" bestFit="1" customWidth="1"/>
    <col min="4" max="4" width="56" customWidth="1"/>
    <col min="5" max="5" width="22.26953125" bestFit="1" customWidth="1"/>
    <col min="6" max="6" width="59.7265625" customWidth="1"/>
  </cols>
  <sheetData>
    <row r="1" spans="1:6" ht="18" x14ac:dyDescent="0.4">
      <c r="A1" s="69" t="s">
        <v>94</v>
      </c>
      <c r="B1" s="70"/>
      <c r="C1" s="70"/>
      <c r="D1" s="71"/>
      <c r="F1" s="2"/>
    </row>
    <row r="2" spans="1:6" ht="18" x14ac:dyDescent="0.4">
      <c r="A2" s="33" t="s">
        <v>4</v>
      </c>
      <c r="B2" s="33" t="s">
        <v>5</v>
      </c>
      <c r="C2" s="33" t="s">
        <v>6</v>
      </c>
      <c r="D2" s="33" t="s">
        <v>49</v>
      </c>
      <c r="F2" s="8"/>
    </row>
    <row r="3" spans="1:6" ht="15.5" x14ac:dyDescent="0.35">
      <c r="A3" s="34" t="s">
        <v>107</v>
      </c>
      <c r="B3" s="34" t="s">
        <v>96</v>
      </c>
      <c r="C3" s="34" t="s">
        <v>69</v>
      </c>
      <c r="D3" s="34"/>
      <c r="F3" s="25"/>
    </row>
    <row r="4" spans="1:6" ht="15.5" x14ac:dyDescent="0.35">
      <c r="A4" s="34" t="s">
        <v>108</v>
      </c>
      <c r="B4" s="34" t="s">
        <v>97</v>
      </c>
      <c r="C4" s="34" t="s">
        <v>109</v>
      </c>
      <c r="D4" s="34"/>
      <c r="F4" s="25"/>
    </row>
    <row r="5" spans="1:6" ht="15.5" x14ac:dyDescent="0.35">
      <c r="A5" s="34" t="s">
        <v>108</v>
      </c>
      <c r="B5" s="34" t="s">
        <v>90</v>
      </c>
      <c r="C5" s="34" t="s">
        <v>110</v>
      </c>
      <c r="D5" s="34"/>
      <c r="E5" s="50"/>
      <c r="F5" s="25"/>
    </row>
    <row r="6" spans="1:6" ht="15.5" x14ac:dyDescent="0.35">
      <c r="A6" s="34" t="s">
        <v>108</v>
      </c>
      <c r="B6" s="34" t="s">
        <v>90</v>
      </c>
      <c r="C6" s="34" t="s">
        <v>111</v>
      </c>
      <c r="D6" s="34"/>
      <c r="E6" s="25"/>
      <c r="F6" s="25"/>
    </row>
    <row r="7" spans="1:6" ht="15.5" x14ac:dyDescent="0.35">
      <c r="A7" s="34" t="s">
        <v>112</v>
      </c>
      <c r="B7" s="34" t="s">
        <v>84</v>
      </c>
      <c r="C7" s="34" t="s">
        <v>68</v>
      </c>
      <c r="D7" s="34"/>
      <c r="E7" s="25"/>
      <c r="F7" s="25"/>
    </row>
    <row r="8" spans="1:6" ht="15.5" x14ac:dyDescent="0.35">
      <c r="A8" s="34" t="s">
        <v>102</v>
      </c>
      <c r="B8" s="34" t="s">
        <v>98</v>
      </c>
      <c r="C8" s="34" t="s">
        <v>75</v>
      </c>
      <c r="D8" s="34"/>
      <c r="E8" s="25"/>
      <c r="F8" s="25"/>
    </row>
    <row r="9" spans="1:6" ht="15.5" x14ac:dyDescent="0.35">
      <c r="A9" s="67" t="s">
        <v>127</v>
      </c>
      <c r="B9" s="67" t="s">
        <v>88</v>
      </c>
      <c r="C9" s="67" t="s">
        <v>67</v>
      </c>
      <c r="D9" s="34"/>
      <c r="E9" s="25"/>
      <c r="F9" s="25"/>
    </row>
    <row r="10" spans="1:6" ht="15.5" x14ac:dyDescent="0.35">
      <c r="A10" s="67" t="s">
        <v>108</v>
      </c>
      <c r="B10" s="67" t="s">
        <v>85</v>
      </c>
      <c r="C10" s="67" t="s">
        <v>113</v>
      </c>
      <c r="D10" s="34"/>
      <c r="E10" s="25"/>
      <c r="F10" s="25"/>
    </row>
    <row r="11" spans="1:6" ht="15.5" x14ac:dyDescent="0.35">
      <c r="A11" s="67" t="s">
        <v>114</v>
      </c>
      <c r="B11" s="67" t="s">
        <v>86</v>
      </c>
      <c r="C11" s="67" t="s">
        <v>61</v>
      </c>
      <c r="D11" s="34"/>
      <c r="E11" s="25"/>
      <c r="F11" s="25"/>
    </row>
    <row r="12" spans="1:6" ht="15.5" x14ac:dyDescent="0.35">
      <c r="A12" s="67" t="s">
        <v>115</v>
      </c>
      <c r="B12" s="67" t="s">
        <v>84</v>
      </c>
      <c r="C12" s="67" t="s">
        <v>63</v>
      </c>
      <c r="D12" s="34"/>
      <c r="E12" s="25"/>
      <c r="F12" s="25"/>
    </row>
    <row r="13" spans="1:6" ht="15.5" x14ac:dyDescent="0.35">
      <c r="A13" s="67" t="s">
        <v>116</v>
      </c>
      <c r="B13" s="67" t="s">
        <v>99</v>
      </c>
      <c r="C13" s="67" t="s">
        <v>60</v>
      </c>
      <c r="D13" s="34"/>
      <c r="E13" s="25"/>
      <c r="F13" s="25"/>
    </row>
    <row r="14" spans="1:6" ht="15.5" x14ac:dyDescent="0.35">
      <c r="A14" s="67" t="s">
        <v>116</v>
      </c>
      <c r="B14" s="67" t="s">
        <v>100</v>
      </c>
      <c r="C14" s="67" t="s">
        <v>62</v>
      </c>
      <c r="D14" s="34"/>
      <c r="E14" s="25"/>
      <c r="F14" s="25"/>
    </row>
    <row r="15" spans="1:6" ht="15.5" x14ac:dyDescent="0.35">
      <c r="A15" s="67" t="s">
        <v>107</v>
      </c>
      <c r="B15" s="67" t="s">
        <v>84</v>
      </c>
      <c r="C15" s="67" t="s">
        <v>117</v>
      </c>
      <c r="D15" s="34"/>
      <c r="E15" s="25"/>
      <c r="F15" s="25"/>
    </row>
    <row r="16" spans="1:6" ht="15.5" x14ac:dyDescent="0.35">
      <c r="A16" s="67" t="s">
        <v>112</v>
      </c>
      <c r="B16" s="67" t="s">
        <v>86</v>
      </c>
      <c r="C16" s="67" t="s">
        <v>71</v>
      </c>
      <c r="D16" s="34"/>
      <c r="E16" s="25"/>
      <c r="F16" s="25"/>
    </row>
    <row r="17" spans="1:6" ht="15.5" x14ac:dyDescent="0.25">
      <c r="A17" s="67" t="s">
        <v>118</v>
      </c>
      <c r="B17" s="67" t="s">
        <v>93</v>
      </c>
      <c r="C17" s="67" t="s">
        <v>64</v>
      </c>
      <c r="D17" s="34"/>
      <c r="E17" s="11"/>
      <c r="F17" s="11"/>
    </row>
    <row r="18" spans="1:6" ht="15.5" x14ac:dyDescent="0.25">
      <c r="A18" s="67" t="s">
        <v>119</v>
      </c>
      <c r="B18" s="67" t="s">
        <v>92</v>
      </c>
      <c r="C18" s="67" t="s">
        <v>248</v>
      </c>
      <c r="D18" s="34"/>
      <c r="E18" s="11"/>
      <c r="F18" s="11"/>
    </row>
    <row r="19" spans="1:6" s="42" customFormat="1" ht="15.5" x14ac:dyDescent="0.25">
      <c r="A19" s="67" t="s">
        <v>11</v>
      </c>
      <c r="B19" s="67"/>
      <c r="C19" s="67" t="s">
        <v>215</v>
      </c>
      <c r="D19" s="40"/>
      <c r="E19" s="54"/>
      <c r="F19" s="54"/>
    </row>
    <row r="20" spans="1:6" ht="15.5" x14ac:dyDescent="0.25">
      <c r="A20" s="67" t="s">
        <v>108</v>
      </c>
      <c r="B20" s="67" t="s">
        <v>101</v>
      </c>
      <c r="C20" s="67" t="s">
        <v>70</v>
      </c>
      <c r="D20" s="34"/>
    </row>
    <row r="21" spans="1:6" ht="15.5" x14ac:dyDescent="0.25">
      <c r="A21" s="67" t="s">
        <v>115</v>
      </c>
      <c r="B21" s="67" t="s">
        <v>84</v>
      </c>
      <c r="C21" s="67" t="s">
        <v>54</v>
      </c>
      <c r="D21" s="34"/>
    </row>
    <row r="22" spans="1:6" s="21" customFormat="1" ht="15.5" x14ac:dyDescent="0.35">
      <c r="A22" s="23" t="s">
        <v>115</v>
      </c>
      <c r="B22" s="23" t="s">
        <v>84</v>
      </c>
      <c r="C22" s="23" t="s">
        <v>214</v>
      </c>
      <c r="D22" s="39"/>
    </row>
    <row r="23" spans="1:6" ht="15.5" x14ac:dyDescent="0.25">
      <c r="A23" s="67" t="s">
        <v>121</v>
      </c>
      <c r="B23" s="67" t="s">
        <v>91</v>
      </c>
      <c r="C23" s="67" t="s">
        <v>53</v>
      </c>
      <c r="D23" s="34"/>
    </row>
    <row r="24" spans="1:6" ht="15.5" x14ac:dyDescent="0.25">
      <c r="A24" s="67" t="s">
        <v>102</v>
      </c>
      <c r="B24" s="67" t="s">
        <v>89</v>
      </c>
      <c r="C24" s="67" t="s">
        <v>216</v>
      </c>
      <c r="D24" s="34"/>
    </row>
    <row r="25" spans="1:6" ht="15.5" x14ac:dyDescent="0.35">
      <c r="A25" s="36" t="s">
        <v>11</v>
      </c>
      <c r="B25" s="36" t="s">
        <v>0</v>
      </c>
      <c r="C25" s="32" t="s">
        <v>56</v>
      </c>
      <c r="D25" s="32" t="s">
        <v>245</v>
      </c>
    </row>
    <row r="26" spans="1:6" ht="15.5" x14ac:dyDescent="0.35">
      <c r="A26" s="68" t="s">
        <v>108</v>
      </c>
      <c r="B26" s="67" t="s">
        <v>0</v>
      </c>
      <c r="C26" s="32" t="s">
        <v>48</v>
      </c>
      <c r="D26" s="32" t="s">
        <v>244</v>
      </c>
    </row>
  </sheetData>
  <mergeCells count="1">
    <mergeCell ref="A1:D1"/>
  </mergeCells>
  <pageMargins left="0.7" right="0.7" top="0.75" bottom="0.75" header="0.3" footer="0.3"/>
  <pageSetup scale="8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outlinePr summaryBelow="0" summaryRight="0"/>
    <pageSetUpPr fitToPage="1"/>
  </sheetPr>
  <dimension ref="A1:N29"/>
  <sheetViews>
    <sheetView workbookViewId="0">
      <selection activeCell="C5" sqref="A5:C27"/>
    </sheetView>
  </sheetViews>
  <sheetFormatPr defaultColWidth="14.453125" defaultRowHeight="12.5" x14ac:dyDescent="0.25"/>
  <cols>
    <col min="1" max="1" width="18.26953125" bestFit="1" customWidth="1"/>
    <col min="2" max="2" width="17.81640625" bestFit="1" customWidth="1"/>
    <col min="3" max="3" width="59.1796875" bestFit="1" customWidth="1"/>
    <col min="4" max="4" width="33.54296875" bestFit="1" customWidth="1"/>
    <col min="5" max="5" width="28.7265625" bestFit="1" customWidth="1"/>
    <col min="6" max="6" width="59.7265625" customWidth="1"/>
  </cols>
  <sheetData>
    <row r="1" spans="1:6" ht="20" x14ac:dyDescent="0.4">
      <c r="A1" s="72" t="s">
        <v>106</v>
      </c>
      <c r="B1" s="73"/>
      <c r="C1" s="73"/>
      <c r="D1" s="73"/>
      <c r="F1" s="13"/>
    </row>
    <row r="2" spans="1:6" ht="18" x14ac:dyDescent="0.4">
      <c r="A2" s="33" t="s">
        <v>4</v>
      </c>
      <c r="B2" s="33" t="s">
        <v>5</v>
      </c>
      <c r="C2" s="33" t="s">
        <v>6</v>
      </c>
      <c r="D2" s="33" t="s">
        <v>7</v>
      </c>
      <c r="F2" s="8"/>
    </row>
    <row r="3" spans="1:6" ht="15.5" x14ac:dyDescent="0.35">
      <c r="A3" s="34" t="s">
        <v>107</v>
      </c>
      <c r="B3" s="34" t="s">
        <v>84</v>
      </c>
      <c r="C3" s="34" t="s">
        <v>117</v>
      </c>
      <c r="D3" s="35"/>
      <c r="F3" s="15"/>
    </row>
    <row r="4" spans="1:6" ht="15.5" x14ac:dyDescent="0.35">
      <c r="A4" s="34" t="s">
        <v>108</v>
      </c>
      <c r="B4" s="34" t="s">
        <v>101</v>
      </c>
      <c r="C4" s="34" t="s">
        <v>70</v>
      </c>
      <c r="D4" s="35"/>
      <c r="F4" s="14"/>
    </row>
    <row r="5" spans="1:6" ht="15.5" x14ac:dyDescent="0.35">
      <c r="A5" s="67" t="s">
        <v>102</v>
      </c>
      <c r="B5" s="67" t="s">
        <v>103</v>
      </c>
      <c r="C5" s="67" t="s">
        <v>246</v>
      </c>
      <c r="D5" s="51"/>
      <c r="E5" s="15"/>
      <c r="F5" s="15"/>
    </row>
    <row r="6" spans="1:6" ht="15.5" x14ac:dyDescent="0.35">
      <c r="A6" s="67" t="s">
        <v>116</v>
      </c>
      <c r="B6" s="67" t="s">
        <v>77</v>
      </c>
      <c r="C6" s="67" t="s">
        <v>123</v>
      </c>
      <c r="D6" s="35"/>
      <c r="E6" s="15"/>
      <c r="F6" s="15"/>
    </row>
    <row r="7" spans="1:6" ht="15.5" x14ac:dyDescent="0.35">
      <c r="A7" s="67" t="s">
        <v>116</v>
      </c>
      <c r="B7" s="67" t="s">
        <v>99</v>
      </c>
      <c r="C7" s="67" t="s">
        <v>60</v>
      </c>
      <c r="D7" s="35"/>
      <c r="E7" s="16"/>
      <c r="F7" s="16"/>
    </row>
    <row r="8" spans="1:6" ht="15.5" x14ac:dyDescent="0.35">
      <c r="A8" s="67" t="s">
        <v>124</v>
      </c>
      <c r="B8" s="67" t="s">
        <v>84</v>
      </c>
      <c r="C8" s="67" t="s">
        <v>68</v>
      </c>
      <c r="D8" s="35"/>
      <c r="E8" s="15"/>
      <c r="F8" s="15"/>
    </row>
    <row r="9" spans="1:6" ht="15.5" x14ac:dyDescent="0.35">
      <c r="A9" s="67" t="s">
        <v>125</v>
      </c>
      <c r="B9" s="67" t="s">
        <v>86</v>
      </c>
      <c r="C9" s="67" t="s">
        <v>61</v>
      </c>
      <c r="D9" s="35"/>
      <c r="E9" s="15"/>
      <c r="F9" s="15"/>
    </row>
    <row r="10" spans="1:6" ht="15.5" x14ac:dyDescent="0.35">
      <c r="A10" s="67" t="s">
        <v>115</v>
      </c>
      <c r="B10" s="67" t="s">
        <v>104</v>
      </c>
      <c r="C10" s="67" t="s">
        <v>52</v>
      </c>
      <c r="D10" s="35"/>
      <c r="E10" s="15"/>
      <c r="F10" s="15"/>
    </row>
    <row r="11" spans="1:6" ht="15.5" x14ac:dyDescent="0.35">
      <c r="A11" s="67" t="s">
        <v>102</v>
      </c>
      <c r="B11" s="67" t="s">
        <v>84</v>
      </c>
      <c r="C11" s="67" t="s">
        <v>72</v>
      </c>
      <c r="D11" s="51"/>
      <c r="E11" s="15"/>
      <c r="F11" s="15"/>
    </row>
    <row r="12" spans="1:6" ht="15.5" x14ac:dyDescent="0.35">
      <c r="A12" s="67" t="s">
        <v>102</v>
      </c>
      <c r="B12" s="67" t="s">
        <v>84</v>
      </c>
      <c r="C12" s="67" t="s">
        <v>73</v>
      </c>
      <c r="D12" s="51"/>
      <c r="E12" s="15"/>
      <c r="F12" s="15"/>
    </row>
    <row r="13" spans="1:6" ht="15.5" x14ac:dyDescent="0.35">
      <c r="A13" s="67" t="s">
        <v>102</v>
      </c>
      <c r="B13" s="67" t="s">
        <v>84</v>
      </c>
      <c r="C13" s="67" t="s">
        <v>126</v>
      </c>
      <c r="D13" s="35"/>
      <c r="E13" s="15"/>
      <c r="F13" s="15"/>
    </row>
    <row r="14" spans="1:6" ht="15.5" x14ac:dyDescent="0.35">
      <c r="A14" s="67" t="s">
        <v>102</v>
      </c>
      <c r="B14" s="67" t="s">
        <v>86</v>
      </c>
      <c r="C14" s="67" t="s">
        <v>71</v>
      </c>
      <c r="D14" s="35"/>
      <c r="E14" s="15"/>
      <c r="F14" s="15"/>
    </row>
    <row r="15" spans="1:6" ht="15.5" x14ac:dyDescent="0.35">
      <c r="A15" s="67" t="s">
        <v>102</v>
      </c>
      <c r="B15" s="67" t="s">
        <v>87</v>
      </c>
      <c r="C15" s="67" t="s">
        <v>74</v>
      </c>
      <c r="D15" s="35"/>
      <c r="E15" s="15"/>
      <c r="F15" s="15"/>
    </row>
    <row r="16" spans="1:6" ht="15.5" x14ac:dyDescent="0.35">
      <c r="A16" s="67" t="s">
        <v>116</v>
      </c>
      <c r="B16" s="67" t="s">
        <v>104</v>
      </c>
      <c r="C16" s="67" t="s">
        <v>62</v>
      </c>
      <c r="D16" s="35"/>
      <c r="E16" s="15"/>
      <c r="F16" s="15"/>
    </row>
    <row r="17" spans="1:14" ht="15.5" x14ac:dyDescent="0.35">
      <c r="A17" s="67" t="s">
        <v>127</v>
      </c>
      <c r="B17" s="67" t="s">
        <v>88</v>
      </c>
      <c r="C17" s="67" t="s">
        <v>67</v>
      </c>
      <c r="D17" s="35"/>
      <c r="E17" s="15"/>
      <c r="F17" s="15"/>
    </row>
    <row r="18" spans="1:14" ht="15.5" x14ac:dyDescent="0.35">
      <c r="A18" s="67" t="s">
        <v>102</v>
      </c>
      <c r="B18" s="67" t="s">
        <v>98</v>
      </c>
      <c r="C18" s="67" t="s">
        <v>247</v>
      </c>
      <c r="D18" s="51"/>
      <c r="E18" s="14"/>
      <c r="F18" s="14"/>
    </row>
    <row r="19" spans="1:14" ht="15.5" x14ac:dyDescent="0.35">
      <c r="A19" s="67" t="s">
        <v>128</v>
      </c>
      <c r="B19" s="67" t="s">
        <v>92</v>
      </c>
      <c r="C19" s="67" t="s">
        <v>51</v>
      </c>
      <c r="D19" s="35"/>
      <c r="E19" s="16"/>
      <c r="F19" s="16"/>
    </row>
    <row r="20" spans="1:14" ht="15.5" x14ac:dyDescent="0.35">
      <c r="A20" s="67" t="s">
        <v>120</v>
      </c>
      <c r="B20" s="67" t="s">
        <v>91</v>
      </c>
      <c r="C20" s="67" t="s">
        <v>53</v>
      </c>
      <c r="D20" s="35"/>
      <c r="E20" s="16"/>
      <c r="F20" s="16"/>
    </row>
    <row r="21" spans="1:14" ht="15.5" x14ac:dyDescent="0.35">
      <c r="A21" s="67" t="s">
        <v>108</v>
      </c>
      <c r="B21" s="67" t="s">
        <v>89</v>
      </c>
      <c r="C21" s="67" t="s">
        <v>122</v>
      </c>
      <c r="D21" s="51"/>
      <c r="E21" s="16"/>
      <c r="F21" s="16"/>
    </row>
    <row r="22" spans="1:14" ht="15.5" x14ac:dyDescent="0.35">
      <c r="A22" s="67" t="s">
        <v>118</v>
      </c>
      <c r="B22" s="67" t="s">
        <v>93</v>
      </c>
      <c r="C22" s="67" t="s">
        <v>64</v>
      </c>
      <c r="D22" s="35"/>
      <c r="E22" s="16"/>
      <c r="F22" s="16"/>
    </row>
    <row r="23" spans="1:14" ht="15.5" x14ac:dyDescent="0.35">
      <c r="A23" s="67" t="s">
        <v>102</v>
      </c>
      <c r="B23" s="67" t="s">
        <v>105</v>
      </c>
      <c r="C23" s="67" t="s">
        <v>65</v>
      </c>
      <c r="D23" s="35"/>
      <c r="E23" s="16"/>
      <c r="F23" s="16"/>
    </row>
    <row r="24" spans="1:14" ht="15.5" x14ac:dyDescent="0.35">
      <c r="A24" s="67" t="s">
        <v>107</v>
      </c>
      <c r="B24" s="67" t="s">
        <v>96</v>
      </c>
      <c r="C24" s="67" t="s">
        <v>69</v>
      </c>
      <c r="D24" s="35"/>
      <c r="E24" s="16"/>
      <c r="F24" s="16"/>
    </row>
    <row r="25" spans="1:14" s="42" customFormat="1" ht="15.5" x14ac:dyDescent="0.35">
      <c r="A25" s="67" t="s">
        <v>108</v>
      </c>
      <c r="B25" s="67" t="s">
        <v>130</v>
      </c>
      <c r="C25" s="67" t="s">
        <v>59</v>
      </c>
      <c r="D25" s="38"/>
      <c r="E25" s="41"/>
      <c r="F25" s="41"/>
      <c r="G25" s="41"/>
      <c r="H25" s="41"/>
      <c r="I25" s="41"/>
      <c r="J25" s="41"/>
      <c r="K25" s="41"/>
      <c r="L25" s="43"/>
      <c r="M25" s="44"/>
      <c r="N25" s="44"/>
    </row>
    <row r="26" spans="1:14" s="42" customFormat="1" ht="15.5" x14ac:dyDescent="0.35">
      <c r="A26" s="67" t="s">
        <v>115</v>
      </c>
      <c r="B26" s="67" t="s">
        <v>84</v>
      </c>
      <c r="C26" s="67" t="s">
        <v>54</v>
      </c>
      <c r="D26" s="38"/>
      <c r="E26" s="41"/>
      <c r="F26" s="41"/>
      <c r="G26" s="41"/>
      <c r="H26" s="41"/>
      <c r="I26" s="41"/>
      <c r="J26" s="41"/>
      <c r="K26" s="41"/>
      <c r="L26" s="43"/>
      <c r="M26" s="44"/>
      <c r="N26" s="44"/>
    </row>
    <row r="27" spans="1:14" s="42" customFormat="1" ht="15.5" x14ac:dyDescent="0.35">
      <c r="A27" s="67" t="s">
        <v>102</v>
      </c>
      <c r="B27" s="67"/>
      <c r="C27" s="67" t="s">
        <v>207</v>
      </c>
      <c r="D27" s="38"/>
      <c r="E27" s="41"/>
      <c r="F27" s="41"/>
      <c r="G27" s="41"/>
      <c r="H27" s="41"/>
      <c r="I27" s="41"/>
      <c r="J27" s="41"/>
      <c r="K27" s="41"/>
      <c r="L27" s="43"/>
      <c r="M27" s="44"/>
      <c r="N27" s="44"/>
    </row>
    <row r="28" spans="1:14" ht="15.5" x14ac:dyDescent="0.35">
      <c r="A28" s="32">
        <v>1</v>
      </c>
      <c r="B28" s="32" t="s">
        <v>0</v>
      </c>
      <c r="C28" s="32" t="s">
        <v>1</v>
      </c>
      <c r="D28" s="32" t="s">
        <v>245</v>
      </c>
    </row>
    <row r="29" spans="1:14" ht="15.5" x14ac:dyDescent="0.35">
      <c r="A29" s="32">
        <v>1</v>
      </c>
      <c r="B29" s="32" t="s">
        <v>0</v>
      </c>
      <c r="C29" s="32" t="s">
        <v>48</v>
      </c>
      <c r="D29" s="32" t="s">
        <v>244</v>
      </c>
    </row>
  </sheetData>
  <mergeCells count="1">
    <mergeCell ref="A1:D1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outlinePr summaryBelow="0" summaryRight="0"/>
    <pageSetUpPr fitToPage="1"/>
  </sheetPr>
  <dimension ref="A1:N33"/>
  <sheetViews>
    <sheetView topLeftCell="A7" workbookViewId="0">
      <selection activeCell="A35" sqref="A35:XFD36"/>
    </sheetView>
  </sheetViews>
  <sheetFormatPr defaultColWidth="14.453125" defaultRowHeight="12.5" x14ac:dyDescent="0.25"/>
  <cols>
    <col min="1" max="1" width="18.26953125" bestFit="1" customWidth="1"/>
    <col min="2" max="2" width="17.81640625" bestFit="1" customWidth="1"/>
    <col min="3" max="3" width="59.1796875" bestFit="1" customWidth="1"/>
    <col min="4" max="4" width="43.26953125" bestFit="1" customWidth="1"/>
    <col min="5" max="5" width="31" bestFit="1" customWidth="1"/>
    <col min="6" max="6" width="59.7265625" customWidth="1"/>
  </cols>
  <sheetData>
    <row r="1" spans="1:11" ht="20" x14ac:dyDescent="0.4">
      <c r="A1" s="73" t="s">
        <v>129</v>
      </c>
      <c r="B1" s="73"/>
      <c r="C1" s="73"/>
      <c r="D1" s="74"/>
      <c r="F1" s="2"/>
    </row>
    <row r="2" spans="1:11" ht="18" x14ac:dyDescent="0.4">
      <c r="A2" s="33" t="s">
        <v>4</v>
      </c>
      <c r="B2" s="33" t="s">
        <v>5</v>
      </c>
      <c r="C2" s="33" t="s">
        <v>6</v>
      </c>
      <c r="D2" s="33" t="s">
        <v>49</v>
      </c>
      <c r="F2" s="8"/>
    </row>
    <row r="3" spans="1:11" ht="15.5" x14ac:dyDescent="0.35">
      <c r="A3" s="34" t="s">
        <v>107</v>
      </c>
      <c r="B3" s="34" t="s">
        <v>84</v>
      </c>
      <c r="C3" s="34" t="s">
        <v>117</v>
      </c>
      <c r="D3" s="38"/>
      <c r="F3" s="25"/>
      <c r="G3" s="25"/>
      <c r="H3" s="25"/>
      <c r="I3" s="25"/>
      <c r="J3" s="25"/>
      <c r="K3" s="25"/>
    </row>
    <row r="4" spans="1:11" ht="15.5" x14ac:dyDescent="0.35">
      <c r="A4" s="34" t="s">
        <v>102</v>
      </c>
      <c r="B4" s="34" t="s">
        <v>103</v>
      </c>
      <c r="C4" s="34" t="s">
        <v>218</v>
      </c>
      <c r="D4" s="38" t="s">
        <v>140</v>
      </c>
      <c r="F4" s="25"/>
      <c r="G4" s="25"/>
      <c r="H4" s="25"/>
      <c r="I4" s="25"/>
      <c r="J4" s="25"/>
      <c r="K4" s="25"/>
    </row>
    <row r="5" spans="1:11" ht="15.5" x14ac:dyDescent="0.35">
      <c r="A5" s="34" t="s">
        <v>116</v>
      </c>
      <c r="B5" s="34" t="s">
        <v>77</v>
      </c>
      <c r="C5" s="34" t="s">
        <v>78</v>
      </c>
      <c r="D5" s="38"/>
      <c r="E5" s="25"/>
      <c r="F5" s="25"/>
      <c r="G5" s="25"/>
      <c r="H5" s="25"/>
      <c r="I5" s="25"/>
      <c r="J5" s="25"/>
      <c r="K5" s="25"/>
    </row>
    <row r="6" spans="1:11" ht="15.5" x14ac:dyDescent="0.35">
      <c r="A6" s="34" t="s">
        <v>102</v>
      </c>
      <c r="B6" s="34" t="s">
        <v>84</v>
      </c>
      <c r="C6" s="34" t="s">
        <v>57</v>
      </c>
      <c r="D6" s="38"/>
      <c r="E6" s="25"/>
      <c r="F6" s="25"/>
      <c r="G6" s="25"/>
      <c r="H6" s="25"/>
      <c r="I6" s="25"/>
      <c r="J6" s="25"/>
      <c r="K6" s="25"/>
    </row>
    <row r="7" spans="1:11" ht="15.5" x14ac:dyDescent="0.35">
      <c r="A7" s="34" t="s">
        <v>107</v>
      </c>
      <c r="B7" s="34" t="s">
        <v>84</v>
      </c>
      <c r="C7" s="34" t="s">
        <v>58</v>
      </c>
      <c r="D7" s="38"/>
      <c r="E7" s="25"/>
      <c r="F7" s="25"/>
      <c r="G7" s="25"/>
      <c r="H7" s="25"/>
      <c r="I7" s="25"/>
      <c r="J7" s="25"/>
      <c r="K7" s="25"/>
    </row>
    <row r="8" spans="1:11" ht="15.5" x14ac:dyDescent="0.35">
      <c r="A8" s="34" t="s">
        <v>108</v>
      </c>
      <c r="B8" s="34" t="s">
        <v>130</v>
      </c>
      <c r="C8" s="34" t="s">
        <v>59</v>
      </c>
      <c r="D8" s="38"/>
      <c r="E8" s="25"/>
      <c r="F8" s="25"/>
      <c r="G8" s="25"/>
      <c r="H8" s="25"/>
      <c r="I8" s="25"/>
      <c r="J8" s="25"/>
      <c r="K8" s="25"/>
    </row>
    <row r="9" spans="1:11" ht="15.5" x14ac:dyDescent="0.35">
      <c r="A9" s="34" t="s">
        <v>116</v>
      </c>
      <c r="B9" s="34" t="s">
        <v>99</v>
      </c>
      <c r="C9" s="34" t="s">
        <v>60</v>
      </c>
      <c r="D9" s="38"/>
      <c r="E9" s="25"/>
      <c r="F9" s="25"/>
      <c r="G9" s="25"/>
      <c r="H9" s="25"/>
      <c r="I9" s="25"/>
      <c r="J9" s="25"/>
      <c r="K9" s="25"/>
    </row>
    <row r="10" spans="1:11" ht="15.5" x14ac:dyDescent="0.35">
      <c r="A10" s="34" t="s">
        <v>112</v>
      </c>
      <c r="B10" s="34" t="s">
        <v>86</v>
      </c>
      <c r="C10" s="34" t="s">
        <v>61</v>
      </c>
      <c r="D10" s="38"/>
      <c r="E10" s="25"/>
      <c r="F10" s="25"/>
      <c r="G10" s="25"/>
      <c r="H10" s="25"/>
      <c r="I10" s="25"/>
      <c r="J10" s="25"/>
      <c r="K10" s="25"/>
    </row>
    <row r="11" spans="1:11" ht="15.5" x14ac:dyDescent="0.35">
      <c r="A11" s="34" t="s">
        <v>116</v>
      </c>
      <c r="B11" s="34" t="s">
        <v>100</v>
      </c>
      <c r="C11" s="34" t="s">
        <v>62</v>
      </c>
      <c r="D11" s="38"/>
      <c r="E11" s="25"/>
      <c r="F11" s="25"/>
      <c r="G11" s="25"/>
      <c r="H11" s="25"/>
      <c r="I11" s="25"/>
      <c r="J11" s="25"/>
      <c r="K11" s="25"/>
    </row>
    <row r="12" spans="1:11" ht="15.5" x14ac:dyDescent="0.35">
      <c r="A12" s="34" t="s">
        <v>115</v>
      </c>
      <c r="B12" s="34" t="s">
        <v>84</v>
      </c>
      <c r="C12" s="34" t="s">
        <v>63</v>
      </c>
      <c r="D12" s="38"/>
      <c r="E12" s="25"/>
      <c r="F12" s="25"/>
      <c r="G12" s="25"/>
      <c r="H12" s="25"/>
      <c r="I12" s="25"/>
      <c r="J12" s="25"/>
      <c r="K12" s="25"/>
    </row>
    <row r="13" spans="1:11" ht="15.5" x14ac:dyDescent="0.35">
      <c r="A13" s="34" t="s">
        <v>118</v>
      </c>
      <c r="B13" s="34" t="s">
        <v>93</v>
      </c>
      <c r="C13" s="34" t="s">
        <v>64</v>
      </c>
      <c r="D13" s="38"/>
      <c r="E13" s="25"/>
      <c r="F13" s="25"/>
      <c r="G13" s="25"/>
      <c r="H13" s="25"/>
      <c r="I13" s="25"/>
      <c r="J13" s="25"/>
      <c r="K13" s="25"/>
    </row>
    <row r="14" spans="1:11" ht="15.5" x14ac:dyDescent="0.35">
      <c r="A14" s="34" t="s">
        <v>108</v>
      </c>
      <c r="B14" s="34" t="s">
        <v>105</v>
      </c>
      <c r="C14" s="34" t="s">
        <v>65</v>
      </c>
      <c r="D14" s="38"/>
      <c r="E14" s="25"/>
      <c r="F14" s="25"/>
      <c r="G14" s="25"/>
      <c r="H14" s="25"/>
      <c r="I14" s="25"/>
      <c r="J14" s="25"/>
      <c r="K14" s="25"/>
    </row>
    <row r="15" spans="1:11" ht="15.5" x14ac:dyDescent="0.35">
      <c r="A15" s="34" t="s">
        <v>112</v>
      </c>
      <c r="B15" s="34" t="s">
        <v>92</v>
      </c>
      <c r="C15" s="34" t="s">
        <v>51</v>
      </c>
      <c r="D15" s="38"/>
      <c r="E15" s="25"/>
      <c r="F15" s="25"/>
      <c r="G15" s="25"/>
      <c r="H15" s="25"/>
      <c r="I15" s="25"/>
      <c r="J15" s="25"/>
      <c r="K15" s="25"/>
    </row>
    <row r="16" spans="1:11" ht="15.5" x14ac:dyDescent="0.35">
      <c r="A16" s="34" t="s">
        <v>102</v>
      </c>
      <c r="B16" s="34" t="s">
        <v>84</v>
      </c>
      <c r="C16" s="34" t="s">
        <v>66</v>
      </c>
      <c r="D16" s="38"/>
      <c r="E16" s="25"/>
      <c r="F16" s="25"/>
      <c r="G16" s="25"/>
      <c r="H16" s="25"/>
      <c r="I16" s="25"/>
      <c r="J16" s="25"/>
      <c r="K16" s="25"/>
    </row>
    <row r="17" spans="1:14" ht="15.5" x14ac:dyDescent="0.35">
      <c r="A17" s="34" t="s">
        <v>131</v>
      </c>
      <c r="B17" s="34" t="s">
        <v>88</v>
      </c>
      <c r="C17" s="34" t="s">
        <v>67</v>
      </c>
      <c r="D17" s="38"/>
      <c r="E17" s="25"/>
      <c r="F17" s="25"/>
      <c r="G17" s="25"/>
      <c r="H17" s="25"/>
      <c r="I17" s="25"/>
      <c r="J17" s="25"/>
      <c r="K17" s="25"/>
    </row>
    <row r="18" spans="1:14" ht="15.5" x14ac:dyDescent="0.35">
      <c r="A18" s="34" t="s">
        <v>102</v>
      </c>
      <c r="B18" s="34" t="s">
        <v>84</v>
      </c>
      <c r="C18" s="34" t="s">
        <v>68</v>
      </c>
      <c r="D18" s="38"/>
      <c r="E18" s="25"/>
      <c r="F18" s="25"/>
      <c r="G18" s="25"/>
      <c r="H18" s="25"/>
      <c r="I18" s="25"/>
      <c r="J18" s="25"/>
      <c r="K18" s="25"/>
    </row>
    <row r="19" spans="1:14" ht="15.5" x14ac:dyDescent="0.35">
      <c r="A19" s="34" t="s">
        <v>102</v>
      </c>
      <c r="B19" s="34" t="s">
        <v>97</v>
      </c>
      <c r="C19" s="34" t="s">
        <v>109</v>
      </c>
      <c r="D19" s="38"/>
      <c r="E19" s="25"/>
      <c r="F19" s="25"/>
      <c r="G19" s="25"/>
      <c r="H19" s="25"/>
      <c r="I19" s="25"/>
      <c r="J19" s="25"/>
      <c r="K19" s="25"/>
    </row>
    <row r="20" spans="1:14" ht="15.5" x14ac:dyDescent="0.35">
      <c r="A20" s="34" t="s">
        <v>102</v>
      </c>
      <c r="B20" s="34" t="s">
        <v>97</v>
      </c>
      <c r="C20" s="34" t="s">
        <v>132</v>
      </c>
      <c r="D20" s="38"/>
      <c r="E20" s="25"/>
      <c r="F20" s="25"/>
      <c r="G20" s="25"/>
      <c r="H20" s="25"/>
      <c r="I20" s="25"/>
      <c r="J20" s="25"/>
      <c r="K20" s="25"/>
    </row>
    <row r="21" spans="1:14" ht="15.5" x14ac:dyDescent="0.35">
      <c r="A21" s="67" t="s">
        <v>120</v>
      </c>
      <c r="B21" s="67" t="s">
        <v>91</v>
      </c>
      <c r="C21" s="67" t="s">
        <v>53</v>
      </c>
      <c r="D21" s="38"/>
      <c r="E21" s="25"/>
      <c r="F21" s="25"/>
      <c r="G21" s="25"/>
      <c r="H21" s="25"/>
      <c r="I21" s="25"/>
      <c r="J21" s="25"/>
      <c r="K21" s="25"/>
    </row>
    <row r="22" spans="1:14" ht="15.5" x14ac:dyDescent="0.35">
      <c r="A22" s="67" t="s">
        <v>108</v>
      </c>
      <c r="B22" s="67" t="s">
        <v>89</v>
      </c>
      <c r="C22" s="67" t="s">
        <v>122</v>
      </c>
      <c r="D22" s="38"/>
      <c r="E22" s="25"/>
      <c r="F22" s="25"/>
      <c r="G22" s="25"/>
      <c r="H22" s="25"/>
      <c r="I22" s="25"/>
      <c r="J22" s="25"/>
      <c r="K22" s="25"/>
    </row>
    <row r="23" spans="1:14" ht="15.5" x14ac:dyDescent="0.35">
      <c r="A23" s="67" t="s">
        <v>119</v>
      </c>
      <c r="B23" s="67" t="s">
        <v>96</v>
      </c>
      <c r="C23" s="67" t="s">
        <v>69</v>
      </c>
      <c r="D23" s="38"/>
      <c r="E23" s="25"/>
      <c r="F23" s="25"/>
      <c r="G23" s="25"/>
      <c r="H23" s="25"/>
      <c r="I23" s="25"/>
      <c r="J23" s="25"/>
      <c r="K23" s="25"/>
    </row>
    <row r="24" spans="1:14" ht="15.5" x14ac:dyDescent="0.35">
      <c r="A24" s="67" t="s">
        <v>108</v>
      </c>
      <c r="B24" s="67" t="s">
        <v>101</v>
      </c>
      <c r="C24" s="67" t="s">
        <v>70</v>
      </c>
      <c r="D24" s="38"/>
      <c r="E24" s="25"/>
      <c r="F24" s="25"/>
      <c r="G24" s="25"/>
      <c r="H24" s="25"/>
      <c r="I24" s="25"/>
      <c r="J24" s="25"/>
      <c r="K24" s="25"/>
    </row>
    <row r="25" spans="1:14" ht="15.5" x14ac:dyDescent="0.35">
      <c r="A25" s="67" t="s">
        <v>102</v>
      </c>
      <c r="B25" s="67" t="s">
        <v>86</v>
      </c>
      <c r="C25" s="67" t="s">
        <v>71</v>
      </c>
      <c r="D25" s="38"/>
      <c r="E25" s="25"/>
      <c r="F25" s="25"/>
      <c r="G25" s="25"/>
      <c r="H25" s="25"/>
      <c r="I25" s="25"/>
      <c r="J25" s="25"/>
      <c r="K25" s="25"/>
    </row>
    <row r="26" spans="1:14" ht="15.5" x14ac:dyDescent="0.35">
      <c r="A26" s="67" t="s">
        <v>102</v>
      </c>
      <c r="B26" s="67" t="s">
        <v>87</v>
      </c>
      <c r="C26" s="67" t="s">
        <v>74</v>
      </c>
      <c r="D26" s="38"/>
      <c r="E26" s="25"/>
      <c r="F26" s="25"/>
      <c r="G26" s="25"/>
      <c r="H26" s="25"/>
      <c r="I26" s="25"/>
      <c r="J26" s="25"/>
      <c r="K26" s="25"/>
    </row>
    <row r="27" spans="1:14" ht="15.5" x14ac:dyDescent="0.35">
      <c r="A27" s="67" t="s">
        <v>102</v>
      </c>
      <c r="B27" s="67" t="s">
        <v>87</v>
      </c>
      <c r="C27" s="67" t="s">
        <v>133</v>
      </c>
      <c r="D27" s="38"/>
      <c r="E27" s="25"/>
      <c r="F27" s="25"/>
      <c r="G27" s="25"/>
      <c r="H27" s="25"/>
      <c r="I27" s="25"/>
      <c r="J27" s="25"/>
      <c r="K27" s="25"/>
    </row>
    <row r="28" spans="1:14" s="42" customFormat="1" ht="15.5" x14ac:dyDescent="0.35">
      <c r="A28" s="67" t="s">
        <v>102</v>
      </c>
      <c r="B28" s="67" t="s">
        <v>138</v>
      </c>
      <c r="C28" s="67" t="s">
        <v>139</v>
      </c>
      <c r="D28" s="38"/>
      <c r="E28" s="41"/>
      <c r="F28" s="41"/>
      <c r="G28" s="41"/>
      <c r="H28" s="41"/>
      <c r="I28" s="41"/>
      <c r="J28" s="41"/>
      <c r="K28" s="41"/>
    </row>
    <row r="29" spans="1:14" s="42" customFormat="1" ht="15.5" x14ac:dyDescent="0.35">
      <c r="A29" s="67" t="s">
        <v>102</v>
      </c>
      <c r="B29" s="67" t="s">
        <v>98</v>
      </c>
      <c r="C29" s="67" t="s">
        <v>75</v>
      </c>
      <c r="D29" s="38"/>
      <c r="E29" s="41"/>
      <c r="F29" s="41"/>
      <c r="G29" s="41"/>
      <c r="H29" s="41"/>
      <c r="I29" s="41"/>
      <c r="J29" s="41"/>
      <c r="K29" s="41"/>
      <c r="L29" s="43"/>
      <c r="M29" s="44"/>
      <c r="N29" s="44"/>
    </row>
    <row r="30" spans="1:14" s="42" customFormat="1" ht="15.5" x14ac:dyDescent="0.35">
      <c r="A30" s="67" t="s">
        <v>115</v>
      </c>
      <c r="B30" s="67" t="s">
        <v>84</v>
      </c>
      <c r="C30" s="67" t="s">
        <v>54</v>
      </c>
      <c r="D30" s="38"/>
      <c r="E30" s="41"/>
      <c r="F30" s="41"/>
      <c r="G30" s="41"/>
      <c r="H30" s="41"/>
      <c r="I30" s="41"/>
      <c r="J30" s="41"/>
      <c r="K30" s="41"/>
      <c r="L30" s="43"/>
      <c r="M30" s="44"/>
      <c r="N30" s="44"/>
    </row>
    <row r="31" spans="1:14" s="42" customFormat="1" ht="15.5" x14ac:dyDescent="0.35">
      <c r="A31" s="67" t="s">
        <v>115</v>
      </c>
      <c r="B31" s="67" t="s">
        <v>84</v>
      </c>
      <c r="C31" s="23" t="s">
        <v>141</v>
      </c>
      <c r="D31" s="38"/>
      <c r="E31" s="41"/>
      <c r="F31" s="41"/>
      <c r="G31" s="41"/>
      <c r="H31" s="41"/>
      <c r="I31" s="41"/>
      <c r="J31" s="41"/>
      <c r="K31" s="41"/>
      <c r="L31" s="43"/>
      <c r="M31" s="44"/>
      <c r="N31" s="44"/>
    </row>
    <row r="32" spans="1:14" ht="15.5" x14ac:dyDescent="0.35">
      <c r="A32" s="32">
        <v>1</v>
      </c>
      <c r="B32" s="32" t="s">
        <v>0</v>
      </c>
      <c r="C32" s="32" t="s">
        <v>1</v>
      </c>
      <c r="D32" s="32" t="s">
        <v>245</v>
      </c>
      <c r="E32" s="12"/>
      <c r="F32" s="12"/>
    </row>
    <row r="33" spans="1:4" ht="15.5" x14ac:dyDescent="0.35">
      <c r="A33" s="32">
        <v>1</v>
      </c>
      <c r="B33" s="32" t="s">
        <v>0</v>
      </c>
      <c r="C33" s="32" t="s">
        <v>2</v>
      </c>
      <c r="D33" s="32" t="s">
        <v>244</v>
      </c>
    </row>
  </sheetData>
  <mergeCells count="1">
    <mergeCell ref="A1:D1"/>
  </mergeCells>
  <pageMargins left="0.7" right="0.7" top="0.75" bottom="0.75" header="0.3" footer="0.3"/>
  <pageSetup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workbookViewId="0">
      <selection activeCell="G1" sqref="G1"/>
    </sheetView>
  </sheetViews>
  <sheetFormatPr defaultRowHeight="12.5" x14ac:dyDescent="0.25"/>
  <cols>
    <col min="1" max="1" width="17" bestFit="1" customWidth="1"/>
    <col min="2" max="2" width="15" bestFit="1" customWidth="1"/>
    <col min="3" max="3" width="12.26953125" bestFit="1" customWidth="1"/>
    <col min="4" max="4" width="5.81640625" bestFit="1" customWidth="1"/>
    <col min="5" max="5" width="12.54296875" bestFit="1" customWidth="1"/>
    <col min="6" max="6" width="27.54296875" bestFit="1" customWidth="1"/>
    <col min="7" max="7" width="25.26953125" bestFit="1" customWidth="1"/>
  </cols>
  <sheetData>
    <row r="1" spans="1:7" s="56" customFormat="1" ht="18" x14ac:dyDescent="0.4">
      <c r="A1" s="57" t="s">
        <v>143</v>
      </c>
      <c r="B1" s="57" t="s">
        <v>219</v>
      </c>
      <c r="C1" s="57" t="s">
        <v>220</v>
      </c>
      <c r="D1" s="57" t="s">
        <v>221</v>
      </c>
      <c r="E1" s="57" t="s">
        <v>222</v>
      </c>
      <c r="F1" s="57" t="s">
        <v>6</v>
      </c>
      <c r="G1" s="66" t="s">
        <v>243</v>
      </c>
    </row>
    <row r="2" spans="1:7" ht="15.5" x14ac:dyDescent="0.35">
      <c r="A2" s="58" t="s">
        <v>223</v>
      </c>
      <c r="B2" s="59">
        <f>SUM(C3:C5)</f>
        <v>80</v>
      </c>
      <c r="C2" s="60"/>
      <c r="D2" s="60"/>
      <c r="E2" s="60"/>
      <c r="F2" s="60"/>
    </row>
    <row r="3" spans="1:7" ht="15.5" x14ac:dyDescent="0.35">
      <c r="A3" s="60"/>
      <c r="B3" s="60"/>
      <c r="C3" s="61">
        <v>3</v>
      </c>
      <c r="D3" s="62">
        <v>1</v>
      </c>
      <c r="E3" s="63" t="s">
        <v>0</v>
      </c>
      <c r="F3" s="63" t="s">
        <v>1</v>
      </c>
    </row>
    <row r="4" spans="1:7" ht="15.5" x14ac:dyDescent="0.35">
      <c r="A4" s="60"/>
      <c r="B4" s="60"/>
      <c r="C4" s="61">
        <f>D4*5</f>
        <v>5</v>
      </c>
      <c r="D4" s="62">
        <v>1</v>
      </c>
      <c r="E4" s="63" t="s">
        <v>0</v>
      </c>
      <c r="F4" s="63" t="s">
        <v>2</v>
      </c>
    </row>
    <row r="5" spans="1:7" ht="15.5" x14ac:dyDescent="0.35">
      <c r="A5" s="60"/>
      <c r="B5" s="60"/>
      <c r="C5" s="61">
        <v>72</v>
      </c>
      <c r="D5" s="62">
        <v>1</v>
      </c>
      <c r="E5" s="63" t="s">
        <v>3</v>
      </c>
      <c r="F5" s="63" t="s">
        <v>224</v>
      </c>
    </row>
    <row r="6" spans="1:7" ht="15.5" x14ac:dyDescent="0.35">
      <c r="A6" s="58" t="s">
        <v>225</v>
      </c>
      <c r="B6" s="59">
        <f>SUM(C7:C9)</f>
        <v>94</v>
      </c>
      <c r="C6" s="61"/>
      <c r="D6" s="60"/>
      <c r="E6" s="60"/>
      <c r="F6" s="60"/>
    </row>
    <row r="7" spans="1:7" ht="15.5" x14ac:dyDescent="0.35">
      <c r="A7" s="60"/>
      <c r="B7" s="60"/>
      <c r="C7" s="61">
        <v>3</v>
      </c>
      <c r="D7" s="62">
        <v>1</v>
      </c>
      <c r="E7" s="63" t="s">
        <v>0</v>
      </c>
      <c r="F7" s="63" t="s">
        <v>1</v>
      </c>
    </row>
    <row r="8" spans="1:7" ht="15.5" x14ac:dyDescent="0.35">
      <c r="A8" s="60"/>
      <c r="B8" s="60"/>
      <c r="C8" s="61">
        <f>D8*5</f>
        <v>15</v>
      </c>
      <c r="D8" s="62">
        <v>3</v>
      </c>
      <c r="E8" s="63" t="s">
        <v>0</v>
      </c>
      <c r="F8" s="63" t="s">
        <v>2</v>
      </c>
    </row>
    <row r="9" spans="1:7" ht="15.5" x14ac:dyDescent="0.35">
      <c r="A9" s="60"/>
      <c r="B9" s="60"/>
      <c r="C9" s="61">
        <v>76</v>
      </c>
      <c r="D9" s="62">
        <v>1</v>
      </c>
      <c r="E9" s="63" t="s">
        <v>3</v>
      </c>
      <c r="F9" s="63" t="s">
        <v>226</v>
      </c>
    </row>
    <row r="10" spans="1:7" ht="15.5" x14ac:dyDescent="0.35">
      <c r="A10" s="58" t="s">
        <v>227</v>
      </c>
      <c r="B10" s="59">
        <f>SUM(C11:C13)</f>
        <v>87</v>
      </c>
      <c r="C10" s="61"/>
      <c r="D10" s="60"/>
      <c r="E10" s="60"/>
      <c r="F10" s="60"/>
    </row>
    <row r="11" spans="1:7" ht="15.5" x14ac:dyDescent="0.35">
      <c r="A11" s="60"/>
      <c r="B11" s="60"/>
      <c r="C11" s="61">
        <v>3</v>
      </c>
      <c r="D11" s="62">
        <v>1</v>
      </c>
      <c r="E11" s="63" t="s">
        <v>0</v>
      </c>
      <c r="F11" s="63" t="s">
        <v>1</v>
      </c>
    </row>
    <row r="12" spans="1:7" ht="15.5" x14ac:dyDescent="0.35">
      <c r="A12" s="60"/>
      <c r="B12" s="60"/>
      <c r="C12" s="61">
        <f>D12*5</f>
        <v>15</v>
      </c>
      <c r="D12" s="62">
        <v>3</v>
      </c>
      <c r="E12" s="63" t="s">
        <v>0</v>
      </c>
      <c r="F12" s="63" t="s">
        <v>2</v>
      </c>
    </row>
    <row r="13" spans="1:7" ht="15.5" x14ac:dyDescent="0.35">
      <c r="A13" s="60"/>
      <c r="B13" s="60"/>
      <c r="C13" s="61">
        <v>69</v>
      </c>
      <c r="D13" s="62">
        <v>1</v>
      </c>
      <c r="E13" s="63" t="s">
        <v>3</v>
      </c>
      <c r="F13" s="63" t="s">
        <v>228</v>
      </c>
    </row>
    <row r="14" spans="1:7" ht="15.5" x14ac:dyDescent="0.35">
      <c r="A14" s="58" t="s">
        <v>229</v>
      </c>
      <c r="B14" s="59">
        <f>SUM(C15:C17)</f>
        <v>93</v>
      </c>
      <c r="C14" s="61"/>
      <c r="D14" s="60"/>
      <c r="E14" s="60"/>
      <c r="F14" s="60"/>
    </row>
    <row r="15" spans="1:7" ht="15.5" x14ac:dyDescent="0.35">
      <c r="A15" s="60"/>
      <c r="B15" s="60"/>
      <c r="C15" s="61">
        <v>3</v>
      </c>
      <c r="D15" s="62">
        <v>1</v>
      </c>
      <c r="E15" s="63" t="s">
        <v>0</v>
      </c>
      <c r="F15" s="63" t="s">
        <v>1</v>
      </c>
    </row>
    <row r="16" spans="1:7" ht="15.5" x14ac:dyDescent="0.35">
      <c r="A16" s="60"/>
      <c r="B16" s="60"/>
      <c r="C16" s="61">
        <f>D16*5</f>
        <v>10</v>
      </c>
      <c r="D16" s="62">
        <v>2</v>
      </c>
      <c r="E16" s="63" t="s">
        <v>0</v>
      </c>
      <c r="F16" s="63" t="s">
        <v>2</v>
      </c>
    </row>
    <row r="17" spans="1:6" ht="15.5" x14ac:dyDescent="0.35">
      <c r="A17" s="60"/>
      <c r="B17" s="60"/>
      <c r="C17" s="61">
        <v>80</v>
      </c>
      <c r="D17" s="62">
        <v>1</v>
      </c>
      <c r="E17" s="63" t="s">
        <v>3</v>
      </c>
      <c r="F17" s="63" t="s">
        <v>230</v>
      </c>
    </row>
    <row r="18" spans="1:6" ht="15.5" x14ac:dyDescent="0.35">
      <c r="A18" s="58" t="s">
        <v>231</v>
      </c>
      <c r="B18" s="59">
        <f>SUM(C19:C21)</f>
        <v>83</v>
      </c>
      <c r="C18" s="61"/>
      <c r="D18" s="60"/>
      <c r="E18" s="60"/>
      <c r="F18" s="60"/>
    </row>
    <row r="19" spans="1:6" ht="15.5" x14ac:dyDescent="0.35">
      <c r="A19" s="60"/>
      <c r="B19" s="60"/>
      <c r="C19" s="61">
        <v>3</v>
      </c>
      <c r="D19" s="62">
        <v>1</v>
      </c>
      <c r="E19" s="63" t="s">
        <v>0</v>
      </c>
      <c r="F19" s="63" t="s">
        <v>1</v>
      </c>
    </row>
    <row r="20" spans="1:6" ht="15.5" x14ac:dyDescent="0.35">
      <c r="A20" s="60"/>
      <c r="B20" s="60"/>
      <c r="C20" s="61">
        <f>D20*5</f>
        <v>5</v>
      </c>
      <c r="D20" s="62">
        <v>1</v>
      </c>
      <c r="E20" s="63" t="s">
        <v>0</v>
      </c>
      <c r="F20" s="63" t="s">
        <v>2</v>
      </c>
    </row>
    <row r="21" spans="1:6" ht="15.5" x14ac:dyDescent="0.35">
      <c r="A21" s="60"/>
      <c r="B21" s="60"/>
      <c r="C21" s="61">
        <v>75</v>
      </c>
      <c r="D21" s="62">
        <v>1</v>
      </c>
      <c r="E21" s="63" t="s">
        <v>3</v>
      </c>
      <c r="F21" s="63" t="s">
        <v>232</v>
      </c>
    </row>
    <row r="22" spans="1:6" ht="15.5" x14ac:dyDescent="0.35">
      <c r="A22" s="58" t="s">
        <v>233</v>
      </c>
      <c r="B22" s="59">
        <f>SUM(C23:C25)</f>
        <v>86</v>
      </c>
      <c r="C22" s="61"/>
      <c r="D22" s="60"/>
      <c r="E22" s="60"/>
      <c r="F22" s="60"/>
    </row>
    <row r="23" spans="1:6" ht="15.5" x14ac:dyDescent="0.35">
      <c r="A23" s="60"/>
      <c r="B23" s="60"/>
      <c r="C23" s="61">
        <v>3</v>
      </c>
      <c r="D23" s="62">
        <v>1</v>
      </c>
      <c r="E23" s="63" t="s">
        <v>0</v>
      </c>
      <c r="F23" s="63" t="s">
        <v>1</v>
      </c>
    </row>
    <row r="24" spans="1:6" ht="15.5" x14ac:dyDescent="0.35">
      <c r="A24" s="60"/>
      <c r="B24" s="60"/>
      <c r="C24" s="61">
        <f>D24*5</f>
        <v>5</v>
      </c>
      <c r="D24" s="62">
        <v>1</v>
      </c>
      <c r="E24" s="63" t="s">
        <v>0</v>
      </c>
      <c r="F24" s="63" t="s">
        <v>2</v>
      </c>
    </row>
    <row r="25" spans="1:6" ht="15.5" x14ac:dyDescent="0.35">
      <c r="A25" s="60"/>
      <c r="B25" s="60"/>
      <c r="C25" s="61">
        <v>78</v>
      </c>
      <c r="D25" s="62">
        <v>1</v>
      </c>
      <c r="E25" s="63" t="s">
        <v>3</v>
      </c>
      <c r="F25" s="63" t="s">
        <v>234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workbookViewId="0">
      <selection activeCell="D1" sqref="D1:D1048576"/>
    </sheetView>
  </sheetViews>
  <sheetFormatPr defaultRowHeight="12.5" x14ac:dyDescent="0.25"/>
  <cols>
    <col min="1" max="1" width="6.54296875" bestFit="1" customWidth="1"/>
    <col min="2" max="2" width="19.7265625" bestFit="1" customWidth="1"/>
    <col min="3" max="3" width="34.453125" bestFit="1" customWidth="1"/>
  </cols>
  <sheetData>
    <row r="1" spans="1:3" ht="13" x14ac:dyDescent="0.3">
      <c r="A1" s="45" t="s">
        <v>143</v>
      </c>
      <c r="B1" s="45" t="s">
        <v>144</v>
      </c>
      <c r="C1" s="45" t="s">
        <v>145</v>
      </c>
    </row>
    <row r="2" spans="1:3" ht="14" x14ac:dyDescent="0.3">
      <c r="A2" s="46" t="s">
        <v>146</v>
      </c>
      <c r="B2" s="46" t="s">
        <v>162</v>
      </c>
      <c r="C2" s="47" t="s">
        <v>192</v>
      </c>
    </row>
    <row r="3" spans="1:3" ht="14" x14ac:dyDescent="0.3">
      <c r="A3" s="46" t="s">
        <v>146</v>
      </c>
      <c r="B3" s="46" t="s">
        <v>164</v>
      </c>
      <c r="C3" s="47" t="s">
        <v>193</v>
      </c>
    </row>
    <row r="4" spans="1:3" ht="14" x14ac:dyDescent="0.3">
      <c r="A4" s="46" t="s">
        <v>146</v>
      </c>
      <c r="B4" s="46" t="s">
        <v>161</v>
      </c>
      <c r="C4" s="47" t="s">
        <v>194</v>
      </c>
    </row>
    <row r="5" spans="1:3" ht="14" x14ac:dyDescent="0.3">
      <c r="A5" s="46" t="s">
        <v>146</v>
      </c>
      <c r="B5" s="46" t="s">
        <v>163</v>
      </c>
      <c r="C5" s="47" t="s">
        <v>195</v>
      </c>
    </row>
    <row r="6" spans="1:3" s="21" customFormat="1" ht="14" x14ac:dyDescent="0.3">
      <c r="A6" s="46" t="s">
        <v>146</v>
      </c>
      <c r="B6" s="46" t="s">
        <v>160</v>
      </c>
      <c r="C6" s="47" t="s">
        <v>196</v>
      </c>
    </row>
    <row r="7" spans="1:3" ht="14" x14ac:dyDescent="0.3">
      <c r="A7" s="46" t="s">
        <v>147</v>
      </c>
      <c r="B7" s="46" t="s">
        <v>202</v>
      </c>
      <c r="C7" s="47" t="s">
        <v>197</v>
      </c>
    </row>
    <row r="8" spans="1:3" ht="14" x14ac:dyDescent="0.3">
      <c r="A8" s="46" t="s">
        <v>147</v>
      </c>
      <c r="B8" s="46" t="s">
        <v>203</v>
      </c>
      <c r="C8" s="47" t="s">
        <v>198</v>
      </c>
    </row>
    <row r="9" spans="1:3" ht="14" x14ac:dyDescent="0.3">
      <c r="A9" s="46" t="s">
        <v>147</v>
      </c>
      <c r="B9" s="46" t="s">
        <v>204</v>
      </c>
      <c r="C9" s="47" t="s">
        <v>199</v>
      </c>
    </row>
    <row r="10" spans="1:3" ht="14" x14ac:dyDescent="0.3">
      <c r="A10" s="46" t="s">
        <v>147</v>
      </c>
      <c r="B10" s="46" t="s">
        <v>205</v>
      </c>
      <c r="C10" s="47" t="s">
        <v>200</v>
      </c>
    </row>
    <row r="11" spans="1:3" s="21" customFormat="1" ht="14" x14ac:dyDescent="0.3">
      <c r="A11" s="46" t="s">
        <v>147</v>
      </c>
      <c r="B11" s="46" t="s">
        <v>206</v>
      </c>
      <c r="C11" s="47" t="s">
        <v>201</v>
      </c>
    </row>
    <row r="12" spans="1:3" s="21" customFormat="1" x14ac:dyDescent="0.25">
      <c r="A12" s="46" t="s">
        <v>147</v>
      </c>
      <c r="B12" s="46" t="s">
        <v>235</v>
      </c>
      <c r="C12" s="64" t="s">
        <v>239</v>
      </c>
    </row>
    <row r="13" spans="1:3" ht="14" x14ac:dyDescent="0.3">
      <c r="A13" s="46" t="s">
        <v>148</v>
      </c>
      <c r="B13" s="46" t="s">
        <v>152</v>
      </c>
      <c r="C13" s="47" t="s">
        <v>142</v>
      </c>
    </row>
    <row r="14" spans="1:3" ht="14" x14ac:dyDescent="0.3">
      <c r="A14" s="46" t="s">
        <v>148</v>
      </c>
      <c r="B14" s="46" t="s">
        <v>153</v>
      </c>
      <c r="C14" s="47" t="s">
        <v>187</v>
      </c>
    </row>
    <row r="15" spans="1:3" ht="14" x14ac:dyDescent="0.3">
      <c r="A15" s="46" t="s">
        <v>148</v>
      </c>
      <c r="B15" s="46" t="s">
        <v>154</v>
      </c>
      <c r="C15" s="47" t="s">
        <v>188</v>
      </c>
    </row>
    <row r="16" spans="1:3" ht="14" x14ac:dyDescent="0.3">
      <c r="A16" s="46" t="s">
        <v>148</v>
      </c>
      <c r="B16" s="46" t="s">
        <v>190</v>
      </c>
      <c r="C16" s="47" t="s">
        <v>186</v>
      </c>
    </row>
    <row r="17" spans="1:3" s="21" customFormat="1" ht="14" x14ac:dyDescent="0.3">
      <c r="A17" s="46" t="s">
        <v>148</v>
      </c>
      <c r="B17" s="46" t="s">
        <v>191</v>
      </c>
      <c r="C17" s="47" t="s">
        <v>189</v>
      </c>
    </row>
    <row r="18" spans="1:3" ht="14" x14ac:dyDescent="0.3">
      <c r="A18" s="46" t="s">
        <v>149</v>
      </c>
      <c r="B18" s="46" t="s">
        <v>179</v>
      </c>
      <c r="C18" s="47" t="s">
        <v>177</v>
      </c>
    </row>
    <row r="19" spans="1:3" ht="14" x14ac:dyDescent="0.3">
      <c r="A19" s="46" t="s">
        <v>149</v>
      </c>
      <c r="B19" s="46" t="s">
        <v>181</v>
      </c>
      <c r="C19" s="47" t="s">
        <v>178</v>
      </c>
    </row>
    <row r="20" spans="1:3" x14ac:dyDescent="0.25">
      <c r="A20" s="46" t="s">
        <v>149</v>
      </c>
      <c r="B20" s="46" t="s">
        <v>183</v>
      </c>
      <c r="C20" s="65" t="s">
        <v>241</v>
      </c>
    </row>
    <row r="21" spans="1:3" s="21" customFormat="1" x14ac:dyDescent="0.25">
      <c r="A21" s="46" t="s">
        <v>149</v>
      </c>
      <c r="B21" s="46" t="s">
        <v>236</v>
      </c>
      <c r="C21" s="65" t="s">
        <v>240</v>
      </c>
    </row>
    <row r="22" spans="1:3" s="21" customFormat="1" x14ac:dyDescent="0.25">
      <c r="A22" s="46" t="s">
        <v>149</v>
      </c>
      <c r="B22" s="46"/>
      <c r="C22" s="49"/>
    </row>
    <row r="23" spans="1:3" x14ac:dyDescent="0.25">
      <c r="A23" s="46" t="s">
        <v>150</v>
      </c>
      <c r="B23" s="46" t="s">
        <v>169</v>
      </c>
      <c r="C23" s="65" t="s">
        <v>242</v>
      </c>
    </row>
    <row r="24" spans="1:3" ht="14" x14ac:dyDescent="0.3">
      <c r="A24" s="46" t="s">
        <v>150</v>
      </c>
      <c r="B24" s="46" t="s">
        <v>170</v>
      </c>
      <c r="C24" s="47" t="s">
        <v>165</v>
      </c>
    </row>
    <row r="25" spans="1:3" ht="14" x14ac:dyDescent="0.3">
      <c r="A25" s="46" t="s">
        <v>150</v>
      </c>
      <c r="B25" s="46" t="s">
        <v>172</v>
      </c>
      <c r="C25" s="47" t="s">
        <v>166</v>
      </c>
    </row>
    <row r="26" spans="1:3" ht="14" x14ac:dyDescent="0.3">
      <c r="A26" s="46" t="s">
        <v>150</v>
      </c>
      <c r="B26" s="46" t="s">
        <v>173</v>
      </c>
      <c r="C26" s="47" t="s">
        <v>167</v>
      </c>
    </row>
    <row r="27" spans="1:3" ht="14.25" customHeight="1" x14ac:dyDescent="0.25">
      <c r="A27" s="46" t="s">
        <v>150</v>
      </c>
      <c r="B27" s="46" t="s">
        <v>174</v>
      </c>
      <c r="C27" s="48" t="s">
        <v>176</v>
      </c>
    </row>
    <row r="28" spans="1:3" s="21" customFormat="1" ht="14" x14ac:dyDescent="0.3">
      <c r="A28" s="46" t="s">
        <v>150</v>
      </c>
      <c r="B28" s="46" t="s">
        <v>175</v>
      </c>
      <c r="C28" s="47" t="s">
        <v>168</v>
      </c>
    </row>
    <row r="29" spans="1:3" ht="14" x14ac:dyDescent="0.3">
      <c r="A29" s="46" t="s">
        <v>151</v>
      </c>
      <c r="B29" s="46" t="s">
        <v>180</v>
      </c>
      <c r="C29" s="47" t="s">
        <v>155</v>
      </c>
    </row>
    <row r="30" spans="1:3" ht="14" x14ac:dyDescent="0.3">
      <c r="A30" s="46" t="s">
        <v>151</v>
      </c>
      <c r="B30" s="46" t="s">
        <v>185</v>
      </c>
      <c r="C30" s="47" t="s">
        <v>156</v>
      </c>
    </row>
    <row r="31" spans="1:3" ht="14" x14ac:dyDescent="0.3">
      <c r="A31" s="46" t="s">
        <v>151</v>
      </c>
      <c r="B31" s="46" t="s">
        <v>171</v>
      </c>
      <c r="C31" s="47" t="s">
        <v>157</v>
      </c>
    </row>
    <row r="32" spans="1:3" x14ac:dyDescent="0.25">
      <c r="A32" s="46" t="s">
        <v>151</v>
      </c>
      <c r="B32" s="46" t="s">
        <v>237</v>
      </c>
      <c r="C32" s="64" t="s">
        <v>238</v>
      </c>
    </row>
    <row r="33" spans="1:3" ht="14" x14ac:dyDescent="0.3">
      <c r="A33" s="46" t="s">
        <v>151</v>
      </c>
      <c r="B33" s="46" t="s">
        <v>184</v>
      </c>
      <c r="C33" s="47" t="s">
        <v>158</v>
      </c>
    </row>
    <row r="34" spans="1:3" ht="14" x14ac:dyDescent="0.3">
      <c r="A34" s="46" t="s">
        <v>151</v>
      </c>
      <c r="B34" s="46" t="s">
        <v>182</v>
      </c>
      <c r="C34" s="47" t="s">
        <v>159</v>
      </c>
    </row>
  </sheetData>
  <hyperlinks>
    <hyperlink ref="C32" r:id="rId1" xr:uid="{00000000-0004-0000-0700-000000000000}"/>
    <hyperlink ref="C12" r:id="rId2" xr:uid="{00000000-0004-0000-0700-000001000000}"/>
    <hyperlink ref="C21" r:id="rId3" xr:uid="{00000000-0004-0000-0700-000002000000}"/>
    <hyperlink ref="C20" r:id="rId4" xr:uid="{00000000-0004-0000-0700-000003000000}"/>
    <hyperlink ref="C23" r:id="rId5" xr:uid="{00000000-0004-0000-07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Kindergarten</vt:lpstr>
      <vt:lpstr>1st</vt:lpstr>
      <vt:lpstr>2nd</vt:lpstr>
      <vt:lpstr>3rd</vt:lpstr>
      <vt:lpstr>4th</vt:lpstr>
      <vt:lpstr>5th</vt:lpstr>
      <vt:lpstr>Pricing Summary</vt:lpstr>
      <vt:lpstr>Teacher Emails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Rice, Shane</cp:lastModifiedBy>
  <cp:lastPrinted>2022-03-09T16:36:35Z</cp:lastPrinted>
  <dcterms:created xsi:type="dcterms:W3CDTF">2021-11-15T16:34:55Z</dcterms:created>
  <dcterms:modified xsi:type="dcterms:W3CDTF">2023-02-14T20:58:10Z</dcterms:modified>
</cp:coreProperties>
</file>